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environnementqc-my.sharepoint.com/personal/stephane_cantin_environnement_gouv_qc_ca/Documents/conseillères-collègues/Valérie McNicoll/calendrier PRCMHH/"/>
    </mc:Choice>
  </mc:AlternateContent>
  <xr:revisionPtr revIDLastSave="0" documentId="13_ncr:1_{D5562CE8-9466-46A5-945E-F3CF65A65F96}" xr6:coauthVersionLast="47" xr6:coauthVersionMax="47" xr10:uidLastSave="{00000000-0000-0000-0000-000000000000}"/>
  <bookViews>
    <workbookView xWindow="-54120" yWindow="-1425" windowWidth="25440" windowHeight="15390" xr2:uid="{00000000-000D-0000-FFFF-FFFF00000000}"/>
  </bookViews>
  <sheets>
    <sheet name="Instructions " sheetId="4" r:id="rId1"/>
    <sheet name="Déclaration d'authenticité " sheetId="5" r:id="rId2"/>
    <sheet name="Planification des activités" sheetId="3" r:id="rId3"/>
    <sheet name="Budget" sheetId="6" r:id="rId4"/>
  </sheets>
  <definedNames>
    <definedName name="_xlnm.Print_Titles" localSheetId="2">'Planification des activités'!$1:$8</definedName>
    <definedName name="_xlnm.Print_Area" localSheetId="2">'Planification des activités'!$A:$S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6" l="1"/>
  <c r="H8" i="3"/>
  <c r="I8" i="3" s="1"/>
  <c r="J8" i="3" s="1"/>
  <c r="K8" i="3" s="1"/>
  <c r="L8" i="3" s="1"/>
  <c r="M8" i="3" s="1"/>
  <c r="N8" i="3" s="1"/>
  <c r="O8" i="3" s="1"/>
  <c r="P8" i="3" s="1"/>
  <c r="Q8" i="3" s="1"/>
  <c r="R8" i="3" s="1"/>
  <c r="J34" i="6" l="1"/>
  <c r="L34" i="6" s="1"/>
  <c r="J33" i="6"/>
  <c r="L33" i="6" s="1"/>
  <c r="J32" i="6"/>
  <c r="L32" i="6" s="1"/>
  <c r="J31" i="6"/>
  <c r="L31" i="6" s="1"/>
  <c r="J30" i="6"/>
  <c r="L30" i="6" s="1"/>
  <c r="E19" i="6"/>
  <c r="J19" i="6" s="1"/>
  <c r="S12" i="3"/>
  <c r="S10" i="3"/>
  <c r="J50" i="6"/>
  <c r="L50" i="6" s="1"/>
  <c r="J44" i="6"/>
  <c r="L44" i="6" s="1"/>
  <c r="S20" i="3"/>
  <c r="S21" i="3"/>
  <c r="S22" i="3"/>
  <c r="S23" i="3"/>
  <c r="S24" i="3"/>
  <c r="S25" i="3"/>
  <c r="S26" i="3"/>
  <c r="S19" i="3"/>
  <c r="S11" i="3"/>
  <c r="S13" i="3"/>
  <c r="S14" i="3"/>
  <c r="S15" i="3"/>
  <c r="S16" i="3"/>
  <c r="S17" i="3"/>
  <c r="S18" i="3"/>
  <c r="D21" i="6"/>
  <c r="G52" i="6"/>
  <c r="I52" i="6"/>
  <c r="J37" i="6"/>
  <c r="L37" i="6" s="1"/>
  <c r="J23" i="6"/>
  <c r="L23" i="6" s="1"/>
  <c r="J55" i="6"/>
  <c r="L55" i="6" s="1"/>
  <c r="J51" i="6"/>
  <c r="L51" i="6" s="1"/>
  <c r="J49" i="6"/>
  <c r="L49" i="6" s="1"/>
  <c r="J48" i="6"/>
  <c r="L48" i="6" s="1"/>
  <c r="J47" i="6"/>
  <c r="L47" i="6" s="1"/>
  <c r="J46" i="6"/>
  <c r="L46" i="6" s="1"/>
  <c r="J45" i="6"/>
  <c r="L45" i="6" s="1"/>
  <c r="J41" i="6"/>
  <c r="L41" i="6" s="1"/>
  <c r="J40" i="6"/>
  <c r="L40" i="6" s="1"/>
  <c r="J39" i="6"/>
  <c r="L39" i="6" s="1"/>
  <c r="J38" i="6"/>
  <c r="L38" i="6" s="1"/>
  <c r="J27" i="6"/>
  <c r="L27" i="6" s="1"/>
  <c r="J26" i="6"/>
  <c r="L26" i="6" s="1"/>
  <c r="J25" i="6"/>
  <c r="L25" i="6" s="1"/>
  <c r="J24" i="6"/>
  <c r="L24" i="6" s="1"/>
  <c r="E28" i="6"/>
  <c r="G42" i="6"/>
  <c r="G35" i="6"/>
  <c r="G28" i="6"/>
  <c r="G21" i="6"/>
  <c r="E12" i="6"/>
  <c r="J12" i="6" s="1"/>
  <c r="J52" i="6" l="1"/>
  <c r="J42" i="6"/>
  <c r="G53" i="6"/>
  <c r="G56" i="6" s="1"/>
  <c r="L19" i="6"/>
  <c r="L12" i="6"/>
  <c r="H52" i="6" l="1"/>
  <c r="F52" i="6"/>
  <c r="E52" i="6"/>
  <c r="I42" i="6"/>
  <c r="H42" i="6"/>
  <c r="F42" i="6"/>
  <c r="E42" i="6"/>
  <c r="J35" i="6"/>
  <c r="I35" i="6"/>
  <c r="H35" i="6"/>
  <c r="F35" i="6"/>
  <c r="E35" i="6"/>
  <c r="J28" i="6"/>
  <c r="I28" i="6"/>
  <c r="H28" i="6"/>
  <c r="F28" i="6"/>
  <c r="I21" i="6"/>
  <c r="H21" i="6"/>
  <c r="F21" i="6"/>
  <c r="E20" i="6"/>
  <c r="E18" i="6"/>
  <c r="E17" i="6"/>
  <c r="E16" i="6"/>
  <c r="E14" i="6"/>
  <c r="E13" i="6"/>
  <c r="E11" i="6"/>
  <c r="J11" i="6" s="1"/>
  <c r="L11" i="6" s="1"/>
  <c r="L52" i="6" l="1"/>
  <c r="L42" i="6"/>
  <c r="L35" i="6"/>
  <c r="I53" i="6"/>
  <c r="I56" i="6" s="1"/>
  <c r="H53" i="6"/>
  <c r="H56" i="6" s="1"/>
  <c r="J20" i="6"/>
  <c r="L20" i="6" s="1"/>
  <c r="J18" i="6"/>
  <c r="L18" i="6" s="1"/>
  <c r="J17" i="6"/>
  <c r="L17" i="6" s="1"/>
  <c r="J16" i="6"/>
  <c r="L16" i="6" s="1"/>
  <c r="J14" i="6"/>
  <c r="L14" i="6" s="1"/>
  <c r="J13" i="6"/>
  <c r="L13" i="6" s="1"/>
  <c r="J15" i="6"/>
  <c r="L28" i="6"/>
  <c r="E21" i="6"/>
  <c r="E53" i="6" s="1"/>
  <c r="F53" i="6"/>
  <c r="F56" i="6" s="1"/>
  <c r="J21" i="6" l="1"/>
  <c r="J53" i="6" s="1"/>
  <c r="J56" i="6" s="1"/>
  <c r="L15" i="6"/>
  <c r="L21" i="6" l="1"/>
  <c r="L53" i="6"/>
  <c r="E56" i="6"/>
  <c r="L56" i="6" s="1"/>
  <c r="S9"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E041A5-BA09-4A74-A031-25BC27171803}"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 id="2" xr16:uid="{F9F8A6A5-8B05-40B6-8FA6-EDCCB2E80FE5}" keepAlive="1" name="Requête - Tableau1 (2)" description="Connexion à la requête « Tableau1 (2) » dans le classeur." type="5" refreshedVersion="0" background="1">
    <dbPr connection="Provider=Microsoft.Mashup.OleDb.1;Data Source=$Workbook$;Location=&quot;Tableau1 (2)&quot;;Extended Properties=&quot;&quot;" command="SELECT * FROM [Tableau1 (2)]"/>
  </connection>
</connections>
</file>

<file path=xl/sharedStrings.xml><?xml version="1.0" encoding="utf-8"?>
<sst xmlns="http://schemas.openxmlformats.org/spreadsheetml/2006/main" count="63" uniqueCount="60">
  <si>
    <t>TRANSMISSION DES FORMULAIRES</t>
  </si>
  <si>
    <t>DÉCLARATION D’AUTHENTICITÉ DES RENSEIGNEMENTS</t>
  </si>
  <si>
    <t>Nom du représentant de l’organisme autorisé à signer</t>
  </si>
  <si>
    <t>Date de la demande</t>
  </si>
  <si>
    <t>Nom de l’organisme demandeur :</t>
  </si>
  <si>
    <t>Nom du projet :</t>
  </si>
  <si>
    <t>Description des activités</t>
  </si>
  <si>
    <t>Commentaires</t>
  </si>
  <si>
    <t>Responsable (nom)</t>
  </si>
  <si>
    <r>
      <t xml:space="preserve">Total </t>
    </r>
    <r>
      <rPr>
        <b/>
        <sz val="8"/>
        <color theme="1"/>
        <rFont val="Arial"/>
        <family val="2"/>
      </rPr>
      <t>(jours de travail)</t>
    </r>
  </si>
  <si>
    <t>DATE</t>
  </si>
  <si>
    <t>Exemple : inventaires préliminaires des espèces floristiques</t>
  </si>
  <si>
    <t>Exemple : interdiction de circuler sur le terrain visé durant la période de nidification, du 15 au 30 juin, de l’espèce xxx</t>
  </si>
  <si>
    <t>Nom</t>
  </si>
  <si>
    <t>Fonction</t>
  </si>
  <si>
    <t>Montant total requis</t>
  </si>
  <si>
    <t>Vérification
 des calculs</t>
  </si>
  <si>
    <t>Exemple : Gilles Thibodeau</t>
  </si>
  <si>
    <t>Biologiste</t>
  </si>
  <si>
    <t>3. Frais de déplacement</t>
  </si>
  <si>
    <t>Total des frais de déplacement</t>
  </si>
  <si>
    <t>4. Acquisition de connaissances (études spécialisées, consultants externes, etc.)</t>
  </si>
  <si>
    <t>Total des coûts d’acquisition de connaissances</t>
  </si>
  <si>
    <t>Total des frais liés aux autres dépenses</t>
  </si>
  <si>
    <t>TOTAL PARTIEL</t>
  </si>
  <si>
    <t>6. Frais d’administration (max. 10 % des dépenses admissibles financées par le Programme)</t>
  </si>
  <si>
    <t xml:space="preserve"> TOTAL</t>
  </si>
  <si>
    <r>
      <rPr>
        <b/>
        <sz val="8"/>
        <color theme="1"/>
        <rFont val="Arial"/>
        <family val="2"/>
      </rPr>
      <t xml:space="preserve">* Contribution financière </t>
    </r>
    <r>
      <rPr>
        <sz val="8"/>
        <color theme="1"/>
        <rFont val="Arial"/>
        <family val="2"/>
      </rPr>
      <t>: dépenses essentielles à la réalisation du projet.</t>
    </r>
  </si>
  <si>
    <t>Durée 
(heures totales)</t>
  </si>
  <si>
    <t>20</t>
  </si>
  <si>
    <t>Responsable (fonction)</t>
  </si>
  <si>
    <t>Exemple : biologiste</t>
  </si>
  <si>
    <t>Exemple : été 2024</t>
  </si>
  <si>
    <t xml:space="preserve"> </t>
  </si>
  <si>
    <t>1. Main-d’œuvre</t>
  </si>
  <si>
    <t>Taux horaire
(en $)</t>
  </si>
  <si>
    <t>Contribution
du demandeur (financière)*</t>
  </si>
  <si>
    <t>Contribution
du demandeur 
(en nature)**</t>
  </si>
  <si>
    <t>Total des coûts de main-d’œuvre</t>
  </si>
  <si>
    <t>2. Coûts d’utilisation d’équipement (location et/ou achat)</t>
  </si>
  <si>
    <t>Total des coûts d’utilisation d’équipement</t>
  </si>
  <si>
    <t xml:space="preserve">5. Autres dépenses (à préciser) </t>
  </si>
  <si>
    <t>Frais d’administration</t>
  </si>
  <si>
    <t>Montant demandé au volet 1 du PRCMHH
(maximum 
de 75 000 $)</t>
  </si>
  <si>
    <r>
      <rPr>
        <b/>
        <sz val="8"/>
        <rFont val="Arial"/>
        <family val="2"/>
      </rPr>
      <t xml:space="preserve">** Contribution en nature </t>
    </r>
    <r>
      <rPr>
        <sz val="8"/>
        <rFont val="Arial"/>
        <family val="2"/>
      </rPr>
      <t>: contribution essentielle à la réalisation du projet et pour laquelle le demandeur n’a pas à utiliser de ressources financières, par exemple :
   • temps consacré à des activités spécifiques au projet de la part d’un employé ou d’un bénévole non rémunéré à même les ressources financières du projet (expert d’un domaine particulier, contribution du personnel de différents partenaires du projet, bénévoles d’associations régionales, etc.);
   • biens et services fournis gratuitement aux fins de la réalisation du projet et que le demandeur aurait dû acheter ou louer en l’absence de ces contributions (heures gratuites d’utilisation de machinerie, accès à de la cartographie, prêt d’équipement, don de matériel, économie associée à une location, etc.).</t>
    </r>
  </si>
  <si>
    <t xml:space="preserve">Faire parvenir au ministère de l’Environnement, de la Lutte contre les changements climatiques, de la Faune et des Parcs (MELCCFP) ce fichier dûment rempli et les autres documents exigés à l’adresse courriel suivante : </t>
  </si>
  <si>
    <t>Période prévue
(mois ou saison) pour le début de l’étape</t>
  </si>
  <si>
    <r>
      <t>Exemple : M</t>
    </r>
    <r>
      <rPr>
        <b/>
        <i/>
        <vertAlign val="superscript"/>
        <sz val="9"/>
        <color rgb="FFFF0000"/>
        <rFont val="Arial"/>
        <family val="2"/>
      </rPr>
      <t>me</t>
    </r>
    <r>
      <rPr>
        <b/>
        <i/>
        <sz val="9"/>
        <color rgb="FFFF0000"/>
        <rFont val="Arial"/>
        <family val="2"/>
      </rPr>
      <t> Annie Tremblay</t>
    </r>
  </si>
  <si>
    <t>programmeRCMHH@environnement.gouv.qc.ca</t>
  </si>
  <si>
    <t>En acheminant ce document, j’atteste la véracité des renseignements fournis dans ce document et je consens à ce que les informations qui s’y trouvent soient transmises par courriel (programmeRCMHH@environnement.gouv.qc.ca) au ministère de l’Environnement, de la Lutte contre les changements climatiques, de la Faune et des Parcs ainsi qu’à d’autres experts pertinents aux fins de l'évaluation du projet.</t>
  </si>
  <si>
    <t>PLANIFICATION DES ACTIVITÉS ET BUDGET</t>
  </si>
  <si>
    <r>
      <t xml:space="preserve">Lors du dépôt du formulaire de projet, les trois feuilles suivantes de ce fichier doivent être remplies : </t>
    </r>
    <r>
      <rPr>
        <b/>
        <sz val="11"/>
        <color theme="1"/>
        <rFont val="Arial"/>
        <family val="2"/>
      </rPr>
      <t xml:space="preserve">Déclaration d’authenticité, Planification des activités </t>
    </r>
    <r>
      <rPr>
        <sz val="11"/>
        <color theme="1"/>
        <rFont val="Arial"/>
        <family val="2"/>
      </rPr>
      <t>et</t>
    </r>
    <r>
      <rPr>
        <b/>
        <sz val="11"/>
        <color theme="1"/>
        <rFont val="Arial"/>
        <family val="2"/>
      </rPr>
      <t xml:space="preserve"> Budget</t>
    </r>
  </si>
  <si>
    <t>BUDGET</t>
  </si>
  <si>
    <t>Programme de restauration et de création de milieux humides et hydriques – Volet 1</t>
  </si>
  <si>
    <t>INSTRUCTIONS À L’INTENTION DU DEMANDEUR</t>
  </si>
  <si>
    <t>Autre contribution  (financière)</t>
  </si>
  <si>
    <t>Autre contribution  (en nature)</t>
  </si>
  <si>
    <t>Version de mai 2024</t>
  </si>
  <si>
    <t>Calendrier d'exécution
(nombre approximatif de jours par activité)</t>
  </si>
  <si>
    <t>Version de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</si>
</sst>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_ * #,##0.00_)\ _$_ ;_ * \(#,##0.00\)\ _$_ ;_ * &quot;-&quot;??_)\ _$_ ;_ @_ "/>
    <numFmt numFmtId="165" formatCode="#,##0.00\ &quot;$&quot;"/>
    <numFmt numFmtId="166" formatCode="mm/yyyy"/>
  </numFmts>
  <fonts count="34" x14ac:knownFonts="1">
    <font>
      <sz val="11"/>
      <color theme="1"/>
      <name val="Calibri"/>
      <family val="2"/>
      <scheme val="minor"/>
    </font>
    <font>
      <sz val="11"/>
      <color theme="1"/>
      <name val="Calibri"/>
      <family val="2"/>
      <scheme val="minor"/>
    </font>
    <font>
      <sz val="12"/>
      <name val="Arial"/>
      <family val="2"/>
    </font>
    <font>
      <u/>
      <sz val="11"/>
      <color theme="10"/>
      <name val="Calibri"/>
      <family val="2"/>
      <scheme val="minor"/>
    </font>
    <font>
      <sz val="8"/>
      <name val="Arial"/>
      <family val="2"/>
    </font>
    <font>
      <b/>
      <sz val="8"/>
      <name val="Arial"/>
      <family val="2"/>
    </font>
    <font>
      <b/>
      <sz val="12"/>
      <name val="Arial"/>
      <family val="2"/>
    </font>
    <font>
      <sz val="11"/>
      <color theme="1"/>
      <name val="Arial"/>
      <family val="2"/>
    </font>
    <font>
      <b/>
      <sz val="16"/>
      <name val="Arial"/>
      <family val="2"/>
    </font>
    <font>
      <b/>
      <sz val="14"/>
      <name val="Arial"/>
      <family val="2"/>
    </font>
    <font>
      <b/>
      <sz val="11"/>
      <name val="Arial"/>
      <family val="2"/>
    </font>
    <font>
      <b/>
      <sz val="11"/>
      <color theme="1"/>
      <name val="Arial"/>
      <family val="2"/>
    </font>
    <font>
      <sz val="11"/>
      <name val="Arial"/>
      <family val="2"/>
    </font>
    <font>
      <sz val="12"/>
      <color theme="1"/>
      <name val="Arial"/>
      <family val="2"/>
    </font>
    <font>
      <b/>
      <sz val="12"/>
      <color theme="1"/>
      <name val="Arial"/>
      <family val="2"/>
    </font>
    <font>
      <sz val="11"/>
      <color rgb="FFFF0000"/>
      <name val="Arial"/>
      <family val="2"/>
    </font>
    <font>
      <b/>
      <sz val="9"/>
      <name val="Arial"/>
      <family val="2"/>
    </font>
    <font>
      <b/>
      <sz val="10"/>
      <name val="Arial"/>
      <family val="2"/>
    </font>
    <font>
      <sz val="10"/>
      <name val="Arial"/>
      <family val="2"/>
    </font>
    <font>
      <i/>
      <sz val="9"/>
      <name val="Arial"/>
      <family val="2"/>
    </font>
    <font>
      <b/>
      <sz val="8"/>
      <color theme="1"/>
      <name val="Arial"/>
      <family val="2"/>
    </font>
    <font>
      <sz val="7"/>
      <color theme="1"/>
      <name val="Arial"/>
      <family val="2"/>
    </font>
    <font>
      <b/>
      <i/>
      <sz val="10"/>
      <color rgb="FFFF0000"/>
      <name val="Arial"/>
      <family val="2"/>
    </font>
    <font>
      <sz val="9"/>
      <color rgb="FFFF0000"/>
      <name val="Arial"/>
      <family val="2"/>
    </font>
    <font>
      <sz val="9"/>
      <name val="Arial"/>
      <family val="2"/>
    </font>
    <font>
      <b/>
      <i/>
      <sz val="8"/>
      <color rgb="FFFF0000"/>
      <name val="Arial"/>
      <family val="2"/>
    </font>
    <font>
      <sz val="9"/>
      <color indexed="10"/>
      <name val="Arial"/>
      <family val="2"/>
    </font>
    <font>
      <i/>
      <sz val="8"/>
      <name val="Arial"/>
      <family val="2"/>
    </font>
    <font>
      <sz val="8"/>
      <color theme="1"/>
      <name val="Arial"/>
      <family val="2"/>
    </font>
    <font>
      <b/>
      <i/>
      <sz val="8"/>
      <name val="Arial"/>
      <family val="2"/>
    </font>
    <font>
      <b/>
      <i/>
      <sz val="9"/>
      <color rgb="FFFF0000"/>
      <name val="Arial"/>
      <family val="2"/>
    </font>
    <font>
      <b/>
      <i/>
      <vertAlign val="superscript"/>
      <sz val="9"/>
      <color rgb="FFFF0000"/>
      <name val="Arial"/>
      <family val="2"/>
    </font>
    <font>
      <sz val="8"/>
      <name val="Calibri"/>
      <family val="2"/>
      <scheme val="minor"/>
    </font>
    <font>
      <sz val="11"/>
      <name val="Arial"/>
      <family val="2"/>
    </font>
  </fonts>
  <fills count="9">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CCFF99"/>
        <bgColor indexed="64"/>
      </patternFill>
    </fill>
  </fills>
  <borders count="6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44" fontId="1" fillId="0" borderId="0" applyFont="0" applyFill="0" applyBorder="0" applyAlignment="0" applyProtection="0"/>
  </cellStyleXfs>
  <cellXfs count="152">
    <xf numFmtId="0" fontId="0" fillId="0" borderId="0" xfId="0"/>
    <xf numFmtId="0" fontId="7" fillId="0" borderId="0" xfId="0" applyFont="1" applyProtection="1">
      <protection locked="0"/>
    </xf>
    <xf numFmtId="0" fontId="7" fillId="0" borderId="9" xfId="0" applyFont="1" applyBorder="1" applyProtection="1">
      <protection locked="0"/>
    </xf>
    <xf numFmtId="49" fontId="7" fillId="0" borderId="9" xfId="0" applyNumberFormat="1" applyFont="1" applyBorder="1" applyProtection="1">
      <protection locked="0"/>
    </xf>
    <xf numFmtId="0" fontId="12" fillId="0" borderId="0" xfId="0" applyFont="1" applyAlignment="1">
      <alignment vertical="center" wrapText="1"/>
    </xf>
    <xf numFmtId="0" fontId="9" fillId="0" borderId="0" xfId="0" applyFont="1" applyAlignment="1">
      <alignment horizontal="left"/>
    </xf>
    <xf numFmtId="0" fontId="6" fillId="0" borderId="0" xfId="0" applyFont="1" applyAlignment="1">
      <alignment horizontal="left" vertical="top" wrapText="1"/>
    </xf>
    <xf numFmtId="0" fontId="17" fillId="0" borderId="0" xfId="0" applyFont="1" applyAlignment="1">
      <alignment horizontal="right" vertical="center"/>
    </xf>
    <xf numFmtId="0" fontId="19" fillId="0" borderId="0" xfId="0" applyFont="1" applyAlignment="1">
      <alignment horizontal="left"/>
    </xf>
    <xf numFmtId="166" fontId="21" fillId="4" borderId="21" xfId="0" applyNumberFormat="1" applyFont="1" applyFill="1" applyBorder="1" applyAlignment="1">
      <alignment horizontal="center" vertical="center" wrapText="1"/>
    </xf>
    <xf numFmtId="0" fontId="10" fillId="0" borderId="28" xfId="0" applyFont="1" applyBorder="1" applyAlignment="1">
      <alignment horizontal="center" vertical="center" wrapText="1"/>
    </xf>
    <xf numFmtId="49" fontId="30" fillId="3" borderId="24" xfId="0" applyNumberFormat="1" applyFont="1" applyFill="1" applyBorder="1" applyAlignment="1">
      <alignment vertical="center" wrapText="1" shrinkToFit="1"/>
    </xf>
    <xf numFmtId="49" fontId="22" fillId="3" borderId="59" xfId="0" applyNumberFormat="1" applyFont="1" applyFill="1" applyBorder="1" applyAlignment="1">
      <alignment vertical="center" wrapText="1" shrinkToFit="1"/>
    </xf>
    <xf numFmtId="49" fontId="23" fillId="3" borderId="25" xfId="0" applyNumberFormat="1" applyFont="1" applyFill="1" applyBorder="1" applyAlignment="1">
      <alignment horizontal="center" vertical="center" wrapText="1" shrinkToFit="1"/>
    </xf>
    <xf numFmtId="1" fontId="23" fillId="3" borderId="25" xfId="0" applyNumberFormat="1" applyFont="1" applyFill="1" applyBorder="1" applyAlignment="1">
      <alignment horizontal="center" vertical="center" wrapText="1" shrinkToFit="1"/>
    </xf>
    <xf numFmtId="2" fontId="23" fillId="3" borderId="25" xfId="0" applyNumberFormat="1" applyFont="1" applyFill="1" applyBorder="1" applyAlignment="1">
      <alignment horizontal="center" vertical="center" wrapText="1" shrinkToFit="1"/>
    </xf>
    <xf numFmtId="49" fontId="23" fillId="3" borderId="26" xfId="0" applyNumberFormat="1" applyFont="1" applyFill="1" applyBorder="1" applyAlignment="1">
      <alignment horizontal="center" vertical="center" wrapText="1" shrinkToFit="1"/>
    </xf>
    <xf numFmtId="1" fontId="15" fillId="0" borderId="14" xfId="0" applyNumberFormat="1" applyFont="1" applyBorder="1" applyAlignment="1">
      <alignment horizontal="center" vertical="center" wrapText="1"/>
    </xf>
    <xf numFmtId="166" fontId="12" fillId="0" borderId="0" xfId="0" applyNumberFormat="1" applyFont="1" applyAlignment="1">
      <alignment vertical="center" wrapText="1"/>
    </xf>
    <xf numFmtId="1" fontId="7" fillId="0" borderId="16" xfId="0" applyNumberFormat="1" applyFont="1" applyBorder="1" applyAlignment="1">
      <alignment horizontal="center" vertical="center" wrapText="1"/>
    </xf>
    <xf numFmtId="1" fontId="7" fillId="0" borderId="23" xfId="0" applyNumberFormat="1" applyFont="1" applyBorder="1" applyAlignment="1">
      <alignment horizontal="center" vertical="center" wrapText="1"/>
    </xf>
    <xf numFmtId="0" fontId="18" fillId="0" borderId="0" xfId="0" applyFont="1"/>
    <xf numFmtId="0" fontId="9" fillId="0" borderId="0" xfId="0" applyFont="1"/>
    <xf numFmtId="0" fontId="16" fillId="0" borderId="0" xfId="0" applyFont="1" applyAlignment="1">
      <alignment horizontal="left" vertical="center"/>
    </xf>
    <xf numFmtId="0" fontId="17" fillId="0" borderId="0" xfId="0" applyFont="1" applyAlignment="1">
      <alignment vertical="center"/>
    </xf>
    <xf numFmtId="0" fontId="6" fillId="0" borderId="0" xfId="0" applyFont="1" applyAlignment="1">
      <alignment horizontal="left"/>
    </xf>
    <xf numFmtId="0" fontId="16" fillId="0" borderId="0" xfId="0" applyFont="1" applyAlignment="1">
      <alignment horizontal="left"/>
    </xf>
    <xf numFmtId="0" fontId="4" fillId="0" borderId="0" xfId="0" applyFont="1"/>
    <xf numFmtId="0" fontId="10" fillId="0" borderId="0" xfId="0" applyFont="1" applyAlignment="1">
      <alignment horizontal="left"/>
    </xf>
    <xf numFmtId="0" fontId="18" fillId="2" borderId="35" xfId="0" applyFont="1" applyFill="1" applyBorder="1"/>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20"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4" fillId="0" borderId="0" xfId="0" applyFont="1" applyAlignment="1">
      <alignment wrapText="1"/>
    </xf>
    <xf numFmtId="0" fontId="5" fillId="0" borderId="43" xfId="0" applyFont="1" applyBorder="1" applyAlignment="1">
      <alignment horizontal="center" vertical="center" wrapText="1"/>
    </xf>
    <xf numFmtId="49" fontId="25" fillId="3" borderId="44" xfId="0" applyNumberFormat="1" applyFont="1" applyFill="1" applyBorder="1" applyAlignment="1">
      <alignment vertical="center" wrapText="1" shrinkToFit="1"/>
    </xf>
    <xf numFmtId="49" fontId="25" fillId="3" borderId="24" xfId="0" applyNumberFormat="1" applyFont="1" applyFill="1" applyBorder="1" applyAlignment="1">
      <alignment vertical="center" wrapText="1" shrinkToFit="1"/>
    </xf>
    <xf numFmtId="44" fontId="25" fillId="3" borderId="24" xfId="4" applyFont="1" applyFill="1" applyBorder="1" applyAlignment="1" applyProtection="1">
      <alignment horizontal="right" vertical="center" wrapText="1" shrinkToFit="1"/>
    </xf>
    <xf numFmtId="49" fontId="25" fillId="3" borderId="24" xfId="0" applyNumberFormat="1" applyFont="1" applyFill="1" applyBorder="1" applyAlignment="1">
      <alignment horizontal="center" vertical="center" wrapText="1" shrinkToFit="1"/>
    </xf>
    <xf numFmtId="44" fontId="25" fillId="3" borderId="14" xfId="4" applyFont="1" applyFill="1" applyBorder="1" applyAlignment="1" applyProtection="1">
      <alignment horizontal="right" vertical="center" wrapText="1" shrinkToFit="1"/>
    </xf>
    <xf numFmtId="0" fontId="26" fillId="0" borderId="0" xfId="0" applyFont="1"/>
    <xf numFmtId="165" fontId="23" fillId="3" borderId="45" xfId="0" applyNumberFormat="1" applyFont="1" applyFill="1" applyBorder="1" applyAlignment="1">
      <alignment horizontal="center"/>
    </xf>
    <xf numFmtId="0" fontId="24" fillId="0" borderId="0" xfId="0" applyFont="1"/>
    <xf numFmtId="165" fontId="24" fillId="2" borderId="45" xfId="0" applyNumberFormat="1" applyFont="1" applyFill="1" applyBorder="1" applyAlignment="1">
      <alignment horizontal="center"/>
    </xf>
    <xf numFmtId="1" fontId="4" fillId="0" borderId="10" xfId="0" applyNumberFormat="1" applyFont="1" applyBorder="1" applyAlignment="1">
      <alignment horizontal="center"/>
    </xf>
    <xf numFmtId="165" fontId="4" fillId="0" borderId="10" xfId="0" applyNumberFormat="1" applyFont="1" applyBorder="1"/>
    <xf numFmtId="165" fontId="4" fillId="0" borderId="23" xfId="0" applyNumberFormat="1" applyFont="1" applyBorder="1"/>
    <xf numFmtId="165" fontId="24" fillId="6" borderId="35" xfId="0" applyNumberFormat="1" applyFont="1" applyFill="1" applyBorder="1" applyAlignment="1">
      <alignment horizontal="center"/>
    </xf>
    <xf numFmtId="0" fontId="5" fillId="2" borderId="36" xfId="0" applyFont="1" applyFill="1" applyBorder="1" applyAlignment="1">
      <alignment horizontal="left"/>
    </xf>
    <xf numFmtId="0" fontId="5" fillId="2" borderId="37" xfId="0" applyFont="1" applyFill="1" applyBorder="1" applyAlignment="1">
      <alignment horizontal="left" wrapText="1"/>
    </xf>
    <xf numFmtId="0" fontId="5" fillId="2" borderId="38" xfId="0" applyFont="1" applyFill="1" applyBorder="1" applyAlignment="1">
      <alignment horizontal="left" wrapText="1"/>
    </xf>
    <xf numFmtId="165" fontId="4" fillId="0" borderId="16" xfId="0" applyNumberFormat="1" applyFont="1" applyBorder="1"/>
    <xf numFmtId="0" fontId="5" fillId="2" borderId="36" xfId="0" applyFont="1" applyFill="1" applyBorder="1" applyAlignment="1">
      <alignment horizontal="left" wrapText="1"/>
    </xf>
    <xf numFmtId="165" fontId="4" fillId="0" borderId="54" xfId="0" applyNumberFormat="1" applyFont="1" applyBorder="1"/>
    <xf numFmtId="165" fontId="4" fillId="0" borderId="55" xfId="0" applyNumberFormat="1" applyFont="1" applyBorder="1"/>
    <xf numFmtId="165" fontId="5" fillId="0" borderId="41" xfId="0" applyNumberFormat="1" applyFont="1" applyBorder="1"/>
    <xf numFmtId="165" fontId="5" fillId="0" borderId="42" xfId="0" applyNumberFormat="1" applyFont="1" applyBorder="1"/>
    <xf numFmtId="165" fontId="5" fillId="7" borderId="42" xfId="0" applyNumberFormat="1" applyFont="1" applyFill="1" applyBorder="1"/>
    <xf numFmtId="165" fontId="24" fillId="2" borderId="58" xfId="0" applyNumberFormat="1" applyFont="1" applyFill="1" applyBorder="1" applyAlignment="1">
      <alignment horizontal="center"/>
    </xf>
    <xf numFmtId="0" fontId="27" fillId="0" borderId="0" xfId="0" applyFont="1"/>
    <xf numFmtId="0" fontId="18" fillId="8" borderId="10" xfId="0" applyFont="1" applyFill="1" applyBorder="1" applyAlignment="1" applyProtection="1">
      <alignment horizontal="left" vertical="center" wrapText="1"/>
      <protection locked="0"/>
    </xf>
    <xf numFmtId="49" fontId="18" fillId="8" borderId="10" xfId="0" applyNumberFormat="1" applyFont="1" applyFill="1" applyBorder="1" applyAlignment="1" applyProtection="1">
      <alignment horizontal="left" vertical="center" wrapText="1"/>
      <protection locked="0"/>
    </xf>
    <xf numFmtId="0" fontId="18" fillId="8" borderId="30" xfId="0" applyFont="1" applyFill="1" applyBorder="1" applyAlignment="1" applyProtection="1">
      <alignment horizontal="center" vertical="center" wrapText="1"/>
      <protection locked="0"/>
    </xf>
    <xf numFmtId="1" fontId="24" fillId="8" borderId="11" xfId="0" applyNumberFormat="1" applyFont="1" applyFill="1" applyBorder="1" applyAlignment="1" applyProtection="1">
      <alignment horizontal="center" vertical="center"/>
      <protection locked="0"/>
    </xf>
    <xf numFmtId="1" fontId="24" fillId="8" borderId="12" xfId="0" applyNumberFormat="1" applyFont="1" applyFill="1" applyBorder="1" applyAlignment="1" applyProtection="1">
      <alignment horizontal="center" vertical="center"/>
      <protection locked="0"/>
    </xf>
    <xf numFmtId="0" fontId="18" fillId="8" borderId="19" xfId="0" applyFont="1" applyFill="1" applyBorder="1" applyAlignment="1" applyProtection="1">
      <alignment horizontal="left" vertical="center" wrapText="1"/>
      <protection locked="0"/>
    </xf>
    <xf numFmtId="49" fontId="18" fillId="8" borderId="19" xfId="0" applyNumberFormat="1" applyFont="1" applyFill="1" applyBorder="1" applyAlignment="1" applyProtection="1">
      <alignment horizontal="left" vertical="center" wrapText="1"/>
      <protection locked="0"/>
    </xf>
    <xf numFmtId="0" fontId="18" fillId="8" borderId="33" xfId="0" applyFont="1" applyFill="1" applyBorder="1" applyAlignment="1" applyProtection="1">
      <alignment horizontal="center" vertical="center" wrapText="1"/>
      <protection locked="0"/>
    </xf>
    <xf numFmtId="1" fontId="24" fillId="8" borderId="21" xfId="0" applyNumberFormat="1" applyFont="1" applyFill="1" applyBorder="1" applyAlignment="1" applyProtection="1">
      <alignment horizontal="center" vertical="center"/>
      <protection locked="0"/>
    </xf>
    <xf numFmtId="1" fontId="24" fillId="8" borderId="22" xfId="0" applyNumberFormat="1" applyFont="1" applyFill="1" applyBorder="1" applyAlignment="1" applyProtection="1">
      <alignment horizontal="center" vertical="center"/>
      <protection locked="0"/>
    </xf>
    <xf numFmtId="165" fontId="4" fillId="0" borderId="46" xfId="0" applyNumberFormat="1" applyFont="1" applyBorder="1"/>
    <xf numFmtId="0" fontId="4" fillId="8" borderId="15" xfId="0" applyFont="1" applyFill="1" applyBorder="1" applyAlignment="1" applyProtection="1">
      <alignment horizontal="left" vertical="center"/>
      <protection locked="0"/>
    </xf>
    <xf numFmtId="0" fontId="4" fillId="8" borderId="29" xfId="0" applyFont="1" applyFill="1" applyBorder="1" applyAlignment="1" applyProtection="1">
      <alignment horizontal="left" vertical="center"/>
      <protection locked="0"/>
    </xf>
    <xf numFmtId="165" fontId="4" fillId="8" borderId="10" xfId="0" applyNumberFormat="1" applyFont="1" applyFill="1" applyBorder="1" applyAlignment="1" applyProtection="1">
      <alignment horizontal="right" vertical="center"/>
      <protection locked="0"/>
    </xf>
    <xf numFmtId="0" fontId="4" fillId="8" borderId="10" xfId="0" applyFont="1" applyFill="1" applyBorder="1" applyAlignment="1" applyProtection="1">
      <alignment horizontal="center" vertical="center"/>
      <protection locked="0"/>
    </xf>
    <xf numFmtId="44" fontId="29" fillId="0" borderId="14" xfId="4" applyFont="1" applyFill="1" applyBorder="1" applyAlignment="1" applyProtection="1">
      <alignment horizontal="right" vertical="center" wrapText="1" shrinkToFit="1"/>
    </xf>
    <xf numFmtId="165" fontId="4" fillId="8" borderId="54" xfId="0" applyNumberFormat="1" applyFont="1" applyFill="1" applyBorder="1" applyProtection="1">
      <protection locked="0"/>
    </xf>
    <xf numFmtId="165" fontId="4" fillId="8" borderId="54" xfId="4" applyNumberFormat="1" applyFont="1" applyFill="1" applyBorder="1" applyProtection="1">
      <protection locked="0"/>
    </xf>
    <xf numFmtId="165" fontId="4" fillId="8" borderId="57" xfId="4" applyNumberFormat="1" applyFont="1" applyFill="1" applyBorder="1" applyProtection="1">
      <protection locked="0"/>
    </xf>
    <xf numFmtId="165" fontId="4" fillId="8" borderId="46" xfId="0" applyNumberFormat="1" applyFont="1" applyFill="1" applyBorder="1" applyProtection="1">
      <protection locked="0"/>
    </xf>
    <xf numFmtId="165" fontId="4" fillId="8" borderId="10" xfId="0" applyNumberFormat="1" applyFont="1" applyFill="1" applyBorder="1" applyProtection="1">
      <protection locked="0"/>
    </xf>
    <xf numFmtId="166" fontId="21" fillId="8" borderId="20" xfId="0" applyNumberFormat="1" applyFont="1" applyFill="1" applyBorder="1" applyAlignment="1" applyProtection="1">
      <alignment horizontal="center" vertical="center" wrapText="1"/>
      <protection locked="0"/>
    </xf>
    <xf numFmtId="0" fontId="11" fillId="4" borderId="6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4" borderId="27" xfId="0" applyFont="1" applyFill="1" applyBorder="1" applyAlignment="1">
      <alignment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0" xfId="0" applyFont="1"/>
    <xf numFmtId="0" fontId="9" fillId="0" borderId="2" xfId="0" applyFont="1" applyBorder="1" applyAlignment="1">
      <alignment horizontal="center"/>
    </xf>
    <xf numFmtId="0" fontId="9" fillId="0" borderId="0" xfId="0" applyFont="1" applyAlignment="1">
      <alignment horizontal="center"/>
    </xf>
    <xf numFmtId="0" fontId="9" fillId="0" borderId="7" xfId="0" applyFont="1" applyBorder="1" applyAlignment="1">
      <alignment horizontal="center"/>
    </xf>
    <xf numFmtId="0" fontId="7" fillId="0" borderId="0" xfId="0" applyFont="1" applyAlignment="1">
      <alignment vertical="top" wrapText="1"/>
    </xf>
    <xf numFmtId="0" fontId="15" fillId="0" borderId="0" xfId="0" applyFont="1"/>
    <xf numFmtId="0" fontId="6" fillId="0" borderId="0" xfId="2" applyFont="1" applyAlignment="1">
      <alignment horizontal="center" vertical="center"/>
    </xf>
    <xf numFmtId="0" fontId="8" fillId="0" borderId="0" xfId="2" applyFont="1" applyAlignment="1">
      <alignment horizontal="center" vertical="center"/>
    </xf>
    <xf numFmtId="0" fontId="9" fillId="2" borderId="0" xfId="2" applyFont="1" applyFill="1" applyAlignment="1">
      <alignment horizontal="center" vertical="center" wrapText="1"/>
    </xf>
    <xf numFmtId="0" fontId="10" fillId="0" borderId="0" xfId="2" quotePrefix="1" applyFont="1" applyAlignment="1">
      <alignment horizontal="center" vertical="center"/>
    </xf>
    <xf numFmtId="0" fontId="10" fillId="0" borderId="0" xfId="2" applyFont="1" applyAlignment="1">
      <alignment wrapText="1"/>
    </xf>
    <xf numFmtId="0" fontId="7" fillId="0" borderId="0" xfId="0" applyFont="1" applyAlignment="1">
      <alignment wrapText="1"/>
    </xf>
    <xf numFmtId="0" fontId="12" fillId="0" borderId="0" xfId="1" applyNumberFormat="1" applyFont="1" applyBorder="1" applyAlignment="1" applyProtection="1">
      <alignment horizontal="left" vertical="center" wrapText="1"/>
    </xf>
    <xf numFmtId="166" fontId="33" fillId="0" borderId="0" xfId="0" applyNumberFormat="1" applyFont="1" applyAlignment="1">
      <alignment vertical="center" wrapText="1"/>
    </xf>
    <xf numFmtId="0" fontId="3" fillId="0" borderId="0" xfId="3" applyProtection="1"/>
    <xf numFmtId="0" fontId="9" fillId="5" borderId="1" xfId="0" applyFont="1" applyFill="1" applyBorder="1" applyAlignment="1">
      <alignment horizontal="center"/>
    </xf>
    <xf numFmtId="0" fontId="9" fillId="5" borderId="4" xfId="0" applyFont="1" applyFill="1" applyBorder="1" applyAlignment="1">
      <alignment horizontal="center"/>
    </xf>
    <xf numFmtId="0" fontId="9" fillId="5" borderId="6" xfId="0" applyFont="1" applyFill="1" applyBorder="1" applyAlignment="1">
      <alignment horizontal="center"/>
    </xf>
    <xf numFmtId="0" fontId="13" fillId="0" borderId="3" xfId="0" quotePrefix="1" applyFont="1" applyBorder="1" applyAlignment="1">
      <alignment vertical="center" wrapText="1"/>
    </xf>
    <xf numFmtId="0" fontId="14" fillId="0" borderId="5" xfId="0" applyFont="1" applyBorder="1" applyAlignment="1">
      <alignment vertical="center"/>
    </xf>
    <xf numFmtId="0" fontId="14" fillId="0" borderId="8" xfId="0" applyFont="1" applyBorder="1" applyAlignment="1">
      <alignment vertical="center"/>
    </xf>
    <xf numFmtId="0" fontId="7" fillId="0" borderId="0" xfId="0" applyFont="1" applyAlignment="1">
      <alignment horizontal="left"/>
    </xf>
    <xf numFmtId="0" fontId="11" fillId="2" borderId="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7" fillId="8" borderId="10" xfId="0" applyFont="1" applyFill="1" applyBorder="1" applyAlignment="1" applyProtection="1">
      <alignment horizontal="left" vertical="center"/>
      <protection locked="0"/>
    </xf>
    <xf numFmtId="0" fontId="11" fillId="2" borderId="0" xfId="0" applyFont="1" applyFill="1" applyAlignment="1">
      <alignment horizontal="center" vertical="center" wrapText="1"/>
    </xf>
    <xf numFmtId="0" fontId="9" fillId="2" borderId="36" xfId="0" applyFont="1" applyFill="1" applyBorder="1" applyAlignment="1">
      <alignment horizontal="left"/>
    </xf>
    <xf numFmtId="0" fontId="9" fillId="2" borderId="37" xfId="0" applyFont="1" applyFill="1" applyBorder="1" applyAlignment="1">
      <alignment horizontal="left"/>
    </xf>
    <xf numFmtId="0" fontId="9" fillId="2" borderId="38" xfId="0" applyFont="1" applyFill="1" applyBorder="1" applyAlignment="1">
      <alignment horizontal="left"/>
    </xf>
    <xf numFmtId="0" fontId="5" fillId="2" borderId="36" xfId="0" applyFont="1" applyFill="1" applyBorder="1" applyAlignment="1">
      <alignment horizontal="left" wrapText="1"/>
    </xf>
    <xf numFmtId="0" fontId="5" fillId="2" borderId="37" xfId="0" applyFont="1" applyFill="1" applyBorder="1" applyAlignment="1">
      <alignment horizontal="left" wrapText="1"/>
    </xf>
    <xf numFmtId="0" fontId="5" fillId="2" borderId="38" xfId="0" applyFont="1" applyFill="1" applyBorder="1" applyAlignment="1">
      <alignment horizontal="left" wrapText="1"/>
    </xf>
    <xf numFmtId="0" fontId="18" fillId="8" borderId="32" xfId="0" applyFont="1" applyFill="1" applyBorder="1" applyAlignment="1" applyProtection="1">
      <alignment horizontal="left" vertical="center"/>
      <protection locked="0"/>
    </xf>
    <xf numFmtId="0" fontId="18" fillId="8" borderId="33" xfId="0" applyFont="1" applyFill="1" applyBorder="1" applyAlignment="1" applyProtection="1">
      <alignment horizontal="left" vertical="center"/>
      <protection locked="0"/>
    </xf>
    <xf numFmtId="0" fontId="18" fillId="8" borderId="34" xfId="0" applyFont="1" applyFill="1" applyBorder="1" applyAlignment="1" applyProtection="1">
      <alignment horizontal="left" vertical="center"/>
      <protection locked="0"/>
    </xf>
    <xf numFmtId="0" fontId="18" fillId="8" borderId="40" xfId="0" applyFont="1" applyFill="1" applyBorder="1" applyAlignment="1" applyProtection="1">
      <alignment horizontal="left" vertical="center"/>
      <protection locked="0"/>
    </xf>
    <xf numFmtId="0" fontId="18" fillId="8" borderId="37" xfId="0" applyFont="1" applyFill="1" applyBorder="1" applyAlignment="1" applyProtection="1">
      <alignment horizontal="left" vertical="center"/>
      <protection locked="0"/>
    </xf>
    <xf numFmtId="0" fontId="18" fillId="8" borderId="56" xfId="0" applyFont="1" applyFill="1" applyBorder="1" applyAlignment="1" applyProtection="1">
      <alignment horizontal="left" vertical="center"/>
      <protection locked="0"/>
    </xf>
    <xf numFmtId="0" fontId="4" fillId="8" borderId="17" xfId="0" applyFont="1" applyFill="1" applyBorder="1" applyAlignment="1" applyProtection="1">
      <alignment horizontal="left" vertical="center"/>
      <protection locked="0"/>
    </xf>
    <xf numFmtId="0" fontId="4" fillId="8" borderId="30" xfId="0" applyFont="1" applyFill="1" applyBorder="1" applyAlignment="1" applyProtection="1">
      <alignment horizontal="left" vertical="center"/>
      <protection locked="0"/>
    </xf>
    <xf numFmtId="0" fontId="5" fillId="0" borderId="47" xfId="0" applyFont="1" applyBorder="1" applyAlignment="1">
      <alignment horizontal="right"/>
    </xf>
    <xf numFmtId="0" fontId="7" fillId="0" borderId="33" xfId="0" applyFont="1" applyBorder="1" applyAlignment="1">
      <alignment horizontal="right"/>
    </xf>
    <xf numFmtId="0" fontId="7" fillId="0" borderId="34" xfId="0" applyFont="1" applyBorder="1" applyAlignment="1">
      <alignment horizontal="right"/>
    </xf>
    <xf numFmtId="0" fontId="4" fillId="8" borderId="48" xfId="0" applyFont="1" applyFill="1" applyBorder="1" applyAlignment="1" applyProtection="1">
      <alignment horizontal="left" vertical="center"/>
      <protection locked="0"/>
    </xf>
    <xf numFmtId="0" fontId="4" fillId="8" borderId="49" xfId="0" applyFont="1" applyFill="1" applyBorder="1" applyAlignment="1" applyProtection="1">
      <alignment horizontal="left" vertical="center"/>
      <protection locked="0"/>
    </xf>
    <xf numFmtId="0" fontId="5" fillId="0" borderId="33" xfId="0" applyFont="1" applyBorder="1" applyAlignment="1">
      <alignment horizontal="right"/>
    </xf>
    <xf numFmtId="0" fontId="4" fillId="8" borderId="31" xfId="0" applyFont="1" applyFill="1" applyBorder="1" applyAlignment="1" applyProtection="1">
      <alignment horizontal="left" vertical="center"/>
      <protection locked="0"/>
    </xf>
    <xf numFmtId="0" fontId="4" fillId="8" borderId="50" xfId="0" applyFont="1" applyFill="1" applyBorder="1" applyAlignment="1" applyProtection="1">
      <alignment horizontal="left" vertical="center"/>
      <protection locked="0"/>
    </xf>
    <xf numFmtId="0" fontId="5" fillId="0" borderId="17" xfId="0" applyFont="1" applyBorder="1" applyAlignment="1">
      <alignment horizontal="right"/>
    </xf>
    <xf numFmtId="0" fontId="5" fillId="0" borderId="30" xfId="0" applyFont="1" applyBorder="1" applyAlignment="1">
      <alignment horizontal="right"/>
    </xf>
    <xf numFmtId="0" fontId="5" fillId="0" borderId="31" xfId="0" applyFont="1" applyBorder="1" applyAlignment="1">
      <alignment horizontal="right"/>
    </xf>
    <xf numFmtId="0" fontId="4" fillId="0" borderId="0" xfId="0" applyFont="1" applyAlignment="1">
      <alignment horizontal="left" vertical="top" wrapText="1"/>
    </xf>
    <xf numFmtId="0" fontId="5" fillId="0" borderId="51" xfId="0" applyFont="1" applyBorder="1" applyAlignment="1">
      <alignment horizontal="right"/>
    </xf>
    <xf numFmtId="0" fontId="5" fillId="0" borderId="52" xfId="0" applyFont="1" applyBorder="1" applyAlignment="1">
      <alignment horizontal="right"/>
    </xf>
    <xf numFmtId="0" fontId="5" fillId="0" borderId="53" xfId="0" applyFont="1" applyBorder="1" applyAlignment="1">
      <alignment horizontal="right"/>
    </xf>
    <xf numFmtId="0" fontId="20" fillId="0" borderId="36" xfId="0" applyFont="1" applyBorder="1" applyAlignment="1">
      <alignment horizontal="right"/>
    </xf>
    <xf numFmtId="0" fontId="20" fillId="0" borderId="37" xfId="0" applyFont="1" applyBorder="1" applyAlignment="1">
      <alignment horizontal="right"/>
    </xf>
    <xf numFmtId="0" fontId="20" fillId="0" borderId="56" xfId="0" applyFont="1" applyBorder="1" applyAlignment="1">
      <alignment horizontal="right"/>
    </xf>
    <xf numFmtId="0" fontId="5" fillId="0" borderId="1" xfId="0" applyFont="1" applyBorder="1" applyAlignment="1">
      <alignment horizontal="left"/>
    </xf>
    <xf numFmtId="0" fontId="5" fillId="0" borderId="4" xfId="0" applyFont="1" applyBorder="1" applyAlignment="1">
      <alignment horizontal="left"/>
    </xf>
    <xf numFmtId="0" fontId="5" fillId="0" borderId="36" xfId="0" applyFont="1" applyBorder="1" applyAlignment="1">
      <alignment horizontal="right"/>
    </xf>
    <xf numFmtId="0" fontId="5" fillId="0" borderId="37" xfId="0" applyFont="1" applyBorder="1" applyAlignment="1">
      <alignment horizontal="right"/>
    </xf>
    <xf numFmtId="0" fontId="28" fillId="0" borderId="0" xfId="0" applyFont="1" applyAlignment="1">
      <alignment horizontal="left"/>
    </xf>
  </cellXfs>
  <cellStyles count="5">
    <cellStyle name="Lien hypertexte" xfId="3" builtinId="8"/>
    <cellStyle name="Milliers" xfId="1" builtinId="3"/>
    <cellStyle name="Monétaire" xfId="4" builtinId="4"/>
    <cellStyle name="Normal" xfId="0" builtinId="0"/>
    <cellStyle name="Normal 2" xfId="2" xr:uid="{00000000-0005-0000-0000-000004000000}"/>
  </cellStyles>
  <dxfs count="0"/>
  <tableStyles count="0" defaultTableStyle="TableStyleMedium2" defaultPivotStyle="PivotStyleLight16"/>
  <colors>
    <mruColors>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xdr:rowOff>
    </xdr:from>
    <xdr:to>
      <xdr:col>0</xdr:col>
      <xdr:colOff>1755648</xdr:colOff>
      <xdr:row>0</xdr:row>
      <xdr:rowOff>903986</xdr:rowOff>
    </xdr:to>
    <xdr:pic>
      <xdr:nvPicPr>
        <xdr:cNvPr id="3" name="Image 3">
          <a:extLst>
            <a:ext uri="{FF2B5EF4-FFF2-40B4-BE49-F238E27FC236}">
              <a16:creationId xmlns:a16="http://schemas.microsoft.com/office/drawing/2014/main" id="{65864BB6-CD2A-8928-539D-DBCD777C2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
          <a:ext cx="1755648" cy="895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361778</xdr:colOff>
      <xdr:row>4</xdr:row>
      <xdr:rowOff>114125</xdr:rowOff>
    </xdr:from>
    <xdr:to>
      <xdr:col>21</xdr:col>
      <xdr:colOff>458393</xdr:colOff>
      <xdr:row>6</xdr:row>
      <xdr:rowOff>80702</xdr:rowOff>
    </xdr:to>
    <xdr:sp macro="" textlink="">
      <xdr:nvSpPr>
        <xdr:cNvPr id="6" name="AutoShape 9">
          <a:extLst>
            <a:ext uri="{FF2B5EF4-FFF2-40B4-BE49-F238E27FC236}">
              <a16:creationId xmlns:a16="http://schemas.microsoft.com/office/drawing/2014/main" id="{00000000-0008-0000-0200-000006000000}"/>
            </a:ext>
          </a:extLst>
        </xdr:cNvPr>
        <xdr:cNvSpPr>
          <a:spLocks noChangeArrowheads="1"/>
        </xdr:cNvSpPr>
      </xdr:nvSpPr>
      <xdr:spPr bwMode="auto">
        <a:xfrm>
          <a:off x="16372437" y="1040648"/>
          <a:ext cx="1153024" cy="486122"/>
        </a:xfrm>
        <a:prstGeom prst="wedgeRoundRectCallout">
          <a:avLst>
            <a:gd name="adj1" fmla="val -79651"/>
            <a:gd name="adj2" fmla="val -30756"/>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algn="ctr" rtl="0">
            <a:defRPr sz="1000"/>
          </a:pPr>
          <a:r>
            <a:rPr lang="fr-CA" sz="900" b="0" i="0" u="none" strike="noStrike" baseline="0">
              <a:solidFill>
                <a:srgbClr val="000000"/>
              </a:solidFill>
              <a:latin typeface="Arial" panose="020B0604020202020204" pitchFamily="34" charset="0"/>
              <a:cs typeface="Arial" panose="020B0604020202020204" pitchFamily="34" charset="0"/>
            </a:rPr>
            <a:t>Veuillez remplir les sections en vert.</a:t>
          </a:r>
        </a:p>
      </xdr:txBody>
    </xdr:sp>
    <xdr:clientData/>
  </xdr:twoCellAnchor>
  <xdr:twoCellAnchor>
    <xdr:from>
      <xdr:col>6</xdr:col>
      <xdr:colOff>169370</xdr:colOff>
      <xdr:row>6</xdr:row>
      <xdr:rowOff>41004</xdr:rowOff>
    </xdr:from>
    <xdr:to>
      <xdr:col>9</xdr:col>
      <xdr:colOff>247302</xdr:colOff>
      <xdr:row>6</xdr:row>
      <xdr:rowOff>457027</xdr:rowOff>
    </xdr:to>
    <xdr:sp macro="" textlink="">
      <xdr:nvSpPr>
        <xdr:cNvPr id="7" name="AutoShape 9">
          <a:extLst>
            <a:ext uri="{FF2B5EF4-FFF2-40B4-BE49-F238E27FC236}">
              <a16:creationId xmlns:a16="http://schemas.microsoft.com/office/drawing/2014/main" id="{00000000-0008-0000-0200-000005000000}"/>
            </a:ext>
          </a:extLst>
        </xdr:cNvPr>
        <xdr:cNvSpPr>
          <a:spLocks noChangeArrowheads="1"/>
        </xdr:cNvSpPr>
      </xdr:nvSpPr>
      <xdr:spPr bwMode="auto">
        <a:xfrm>
          <a:off x="9192143" y="1452436"/>
          <a:ext cx="1506682" cy="416023"/>
        </a:xfrm>
        <a:prstGeom prst="wedgeRoundRectCallout">
          <a:avLst>
            <a:gd name="adj1" fmla="val -39639"/>
            <a:gd name="adj2" fmla="val 77691"/>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ctr" rtl="0">
            <a:defRPr sz="1000"/>
          </a:pPr>
          <a:r>
            <a:rPr lang="fr-CA" sz="900" b="0" i="0" u="none" strike="noStrike" baseline="0">
              <a:solidFill>
                <a:srgbClr val="000000"/>
              </a:solidFill>
              <a:latin typeface="Calibri"/>
            </a:rPr>
            <a:t>Inscrire une date de début</a:t>
          </a:r>
        </a:p>
        <a:p>
          <a:pPr algn="ctr" rtl="0">
            <a:defRPr sz="1000"/>
          </a:pPr>
          <a:r>
            <a:rPr lang="fr-CA" sz="900" b="0" i="0" u="none" strike="noStrike" baseline="0">
              <a:solidFill>
                <a:srgbClr val="000000"/>
              </a:solidFill>
              <a:latin typeface="Calibri"/>
            </a:rPr>
            <a:t>(format mm-aaaa).</a:t>
          </a:r>
        </a:p>
      </xdr:txBody>
    </xdr:sp>
    <xdr:clientData/>
  </xdr:twoCellAnchor>
  <xdr:twoCellAnchor editAs="oneCell">
    <xdr:from>
      <xdr:col>0</xdr:col>
      <xdr:colOff>8659</xdr:colOff>
      <xdr:row>0</xdr:row>
      <xdr:rowOff>8663</xdr:rowOff>
    </xdr:from>
    <xdr:to>
      <xdr:col>1</xdr:col>
      <xdr:colOff>1469898</xdr:colOff>
      <xdr:row>4</xdr:row>
      <xdr:rowOff>904</xdr:rowOff>
    </xdr:to>
    <xdr:pic>
      <xdr:nvPicPr>
        <xdr:cNvPr id="4" name="Image 3">
          <a:extLst>
            <a:ext uri="{FF2B5EF4-FFF2-40B4-BE49-F238E27FC236}">
              <a16:creationId xmlns:a16="http://schemas.microsoft.com/office/drawing/2014/main" id="{E4CC1A76-11DA-A50E-42DC-591C9910D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 y="8663"/>
          <a:ext cx="1755648" cy="905256"/>
        </a:xfrm>
        <a:prstGeom prst="rect">
          <a:avLst/>
        </a:prstGeom>
      </xdr:spPr>
    </xdr:pic>
    <xdr:clientData/>
  </xdr:twoCellAnchor>
  <xdr:twoCellAnchor>
    <xdr:from>
      <xdr:col>1</xdr:col>
      <xdr:colOff>1759706</xdr:colOff>
      <xdr:row>0</xdr:row>
      <xdr:rowOff>94386</xdr:rowOff>
    </xdr:from>
    <xdr:to>
      <xdr:col>5</xdr:col>
      <xdr:colOff>730965</xdr:colOff>
      <xdr:row>3</xdr:row>
      <xdr:rowOff>153875</xdr:rowOff>
    </xdr:to>
    <xdr:sp macro="" textlink="">
      <xdr:nvSpPr>
        <xdr:cNvPr id="9" name="Freeform 207">
          <a:extLst>
            <a:ext uri="{FF2B5EF4-FFF2-40B4-BE49-F238E27FC236}">
              <a16:creationId xmlns:a16="http://schemas.microsoft.com/office/drawing/2014/main" id="{A895A140-83C9-427B-BE73-EE3D306086EC}"/>
            </a:ext>
          </a:extLst>
        </xdr:cNvPr>
        <xdr:cNvSpPr>
          <a:spLocks/>
        </xdr:cNvSpPr>
      </xdr:nvSpPr>
      <xdr:spPr bwMode="auto">
        <a:xfrm>
          <a:off x="2062774" y="94386"/>
          <a:ext cx="6885668" cy="769534"/>
        </a:xfrm>
        <a:custGeom>
          <a:avLst/>
          <a:gdLst>
            <a:gd name="T0" fmla="+- 0 4050 4050"/>
            <a:gd name="T1" fmla="*/ T0 w 7650"/>
            <a:gd name="T2" fmla="+- 0 1163 533"/>
            <a:gd name="T3" fmla="*/ 1163 h 630"/>
            <a:gd name="T4" fmla="+- 0 11700 4050"/>
            <a:gd name="T5" fmla="*/ T4 w 7650"/>
            <a:gd name="T6" fmla="+- 0 1163 533"/>
            <a:gd name="T7" fmla="*/ 1163 h 630"/>
            <a:gd name="T8" fmla="+- 0 11700 4050"/>
            <a:gd name="T9" fmla="*/ T8 w 7650"/>
            <a:gd name="T10" fmla="+- 0 533 533"/>
            <a:gd name="T11" fmla="*/ 533 h 630"/>
            <a:gd name="T12" fmla="+- 0 4050 4050"/>
            <a:gd name="T13" fmla="*/ T12 w 7650"/>
            <a:gd name="T14" fmla="+- 0 533 533"/>
            <a:gd name="T15" fmla="*/ 533 h 630"/>
            <a:gd name="T16" fmla="+- 0 4050 4050"/>
            <a:gd name="T17" fmla="*/ T16 w 7650"/>
            <a:gd name="T18" fmla="+- 0 1163 533"/>
            <a:gd name="T19" fmla="*/ 1163 h 630"/>
          </a:gdLst>
          <a:ahLst/>
          <a:cxnLst>
            <a:cxn ang="0">
              <a:pos x="T1" y="T3"/>
            </a:cxn>
            <a:cxn ang="0">
              <a:pos x="T5" y="T7"/>
            </a:cxn>
            <a:cxn ang="0">
              <a:pos x="T9" y="T11"/>
            </a:cxn>
            <a:cxn ang="0">
              <a:pos x="T13" y="T15"/>
            </a:cxn>
            <a:cxn ang="0">
              <a:pos x="T17" y="T19"/>
            </a:cxn>
          </a:cxnLst>
          <a:rect l="0" t="0" r="r" b="b"/>
          <a:pathLst>
            <a:path w="7650" h="630">
              <a:moveTo>
                <a:pt x="0" y="630"/>
              </a:moveTo>
              <a:lnTo>
                <a:pt x="7650" y="630"/>
              </a:lnTo>
              <a:lnTo>
                <a:pt x="7650" y="0"/>
              </a:lnTo>
              <a:lnTo>
                <a:pt x="0" y="0"/>
              </a:lnTo>
              <a:lnTo>
                <a:pt x="0" y="630"/>
              </a:lnTo>
              <a:close/>
            </a:path>
          </a:pathLst>
        </a:custGeom>
        <a:solidFill>
          <a:srgbClr val="006BB6"/>
        </a:solidFill>
        <a:ln>
          <a:noFill/>
        </a:ln>
      </xdr:spPr>
      <xdr:txBody>
        <a:bodyPr rot="0" vert="horz" wrap="square" lIns="91440" tIns="45720" rIns="91440" bIns="45720" anchor="t" anchorCtr="0" upright="1">
          <a:noAutofit/>
        </a:bodyPr>
        <a:lstStyle/>
        <a:p>
          <a:pPr>
            <a:lnSpc>
              <a:spcPts val="1000"/>
            </a:lnSpc>
          </a:pPr>
          <a:endPar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endParaRPr>
        </a:p>
        <a:p>
          <a:pPr algn="ctr">
            <a:lnSpc>
              <a:spcPts val="1000"/>
            </a:lnSpc>
          </a:pPr>
          <a:r>
            <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Programme de restauration et de création de milieux humides et hydriques</a:t>
          </a:r>
          <a:endParaRPr lang="fr-CA" sz="1200">
            <a:effectLst/>
            <a:latin typeface="Times" panose="02020603050405020304" pitchFamily="18" charset="0"/>
            <a:ea typeface="Times" panose="02020603050405020304" pitchFamily="18" charset="0"/>
            <a:cs typeface="Times New Roman" panose="02020603050405020304" pitchFamily="18" charset="0"/>
          </a:endParaRPr>
        </a:p>
        <a:p>
          <a:pPr algn="ctr">
            <a:lnSpc>
              <a:spcPts val="1500"/>
            </a:lnSpc>
            <a:spcBef>
              <a:spcPts val="300"/>
            </a:spcBef>
          </a:pP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Planification des activités – Volet</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1</a:t>
          </a:r>
          <a:endParaRPr lang="fr-CA"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97213</xdr:colOff>
      <xdr:row>3</xdr:row>
      <xdr:rowOff>17318</xdr:rowOff>
    </xdr:from>
    <xdr:to>
      <xdr:col>12</xdr:col>
      <xdr:colOff>655205</xdr:colOff>
      <xdr:row>5</xdr:row>
      <xdr:rowOff>178955</xdr:rowOff>
    </xdr:to>
    <xdr:sp macro="" textlink="">
      <xdr:nvSpPr>
        <xdr:cNvPr id="3" name="AutoShape 9">
          <a:extLst>
            <a:ext uri="{FF2B5EF4-FFF2-40B4-BE49-F238E27FC236}">
              <a16:creationId xmlns:a16="http://schemas.microsoft.com/office/drawing/2014/main" id="{00000000-0008-0000-0300-000003000000}"/>
            </a:ext>
          </a:extLst>
        </xdr:cNvPr>
        <xdr:cNvSpPr>
          <a:spLocks noChangeArrowheads="1"/>
        </xdr:cNvSpPr>
      </xdr:nvSpPr>
      <xdr:spPr bwMode="auto">
        <a:xfrm>
          <a:off x="9997440" y="635000"/>
          <a:ext cx="1273810" cy="513773"/>
        </a:xfrm>
        <a:prstGeom prst="wedgeRoundRectCallout">
          <a:avLst>
            <a:gd name="adj1" fmla="val -74503"/>
            <a:gd name="adj2" fmla="val 54888"/>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algn="ctr" rtl="0">
            <a:defRPr sz="1000"/>
          </a:pPr>
          <a:r>
            <a:rPr lang="fr-CA" sz="900" b="0" i="0" u="none" strike="noStrike" baseline="0">
              <a:solidFill>
                <a:srgbClr val="000000"/>
              </a:solidFill>
              <a:latin typeface="Arial" panose="020B0604020202020204" pitchFamily="34" charset="0"/>
              <a:cs typeface="Arial" panose="020B0604020202020204" pitchFamily="34" charset="0"/>
            </a:rPr>
            <a:t>Veuillez </a:t>
          </a:r>
          <a:r>
            <a:rPr lang="fr-CA" sz="900" b="1" i="0" u="none" strike="noStrike" baseline="0">
              <a:solidFill>
                <a:sysClr val="windowText" lastClr="000000"/>
              </a:solidFill>
              <a:latin typeface="Arial" panose="020B0604020202020204" pitchFamily="34" charset="0"/>
              <a:cs typeface="Arial" panose="020B0604020202020204" pitchFamily="34" charset="0"/>
            </a:rPr>
            <a:t>remplir</a:t>
          </a:r>
          <a:r>
            <a:rPr lang="fr-CA" sz="900" b="0" i="0" u="none" strike="noStrike" baseline="0">
              <a:solidFill>
                <a:sysClr val="windowText" lastClr="000000"/>
              </a:solidFill>
              <a:latin typeface="Arial" panose="020B0604020202020204" pitchFamily="34" charset="0"/>
              <a:cs typeface="Arial" panose="020B0604020202020204" pitchFamily="34" charset="0"/>
            </a:rPr>
            <a:t> </a:t>
          </a:r>
          <a:r>
            <a:rPr lang="fr-CA" sz="900" b="0" i="0" u="none" strike="noStrike" baseline="0">
              <a:solidFill>
                <a:srgbClr val="000000"/>
              </a:solidFill>
              <a:latin typeface="Arial" panose="020B0604020202020204" pitchFamily="34" charset="0"/>
              <a:cs typeface="Arial" panose="020B0604020202020204" pitchFamily="34" charset="0"/>
            </a:rPr>
            <a:t>les sections en vert.</a:t>
          </a:r>
        </a:p>
      </xdr:txBody>
    </xdr:sp>
    <xdr:clientData/>
  </xdr:twoCellAnchor>
  <xdr:twoCellAnchor>
    <xdr:from>
      <xdr:col>12</xdr:col>
      <xdr:colOff>431685</xdr:colOff>
      <xdr:row>8</xdr:row>
      <xdr:rowOff>158750</xdr:rowOff>
    </xdr:from>
    <xdr:to>
      <xdr:col>15</xdr:col>
      <xdr:colOff>147203</xdr:colOff>
      <xdr:row>21</xdr:row>
      <xdr:rowOff>123537</xdr:rowOff>
    </xdr:to>
    <xdr:sp macro="" textlink="">
      <xdr:nvSpPr>
        <xdr:cNvPr id="4" name="AutoShape 12">
          <a:extLst>
            <a:ext uri="{FF2B5EF4-FFF2-40B4-BE49-F238E27FC236}">
              <a16:creationId xmlns:a16="http://schemas.microsoft.com/office/drawing/2014/main" id="{00000000-0008-0000-0300-000004000000}"/>
            </a:ext>
          </a:extLst>
        </xdr:cNvPr>
        <xdr:cNvSpPr>
          <a:spLocks noChangeArrowheads="1"/>
        </xdr:cNvSpPr>
      </xdr:nvSpPr>
      <xdr:spPr bwMode="auto">
        <a:xfrm>
          <a:off x="11272867" y="1760682"/>
          <a:ext cx="2105427" cy="2458605"/>
        </a:xfrm>
        <a:prstGeom prst="wedgeRoundRectCallout">
          <a:avLst>
            <a:gd name="adj1" fmla="val -70112"/>
            <a:gd name="adj2" fmla="val -32242"/>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A" sz="900" b="0" i="0" u="none" strike="noStrike" baseline="0">
              <a:solidFill>
                <a:srgbClr val="000000"/>
              </a:solidFill>
              <a:latin typeface="Arial" panose="020B0604020202020204" pitchFamily="34" charset="0"/>
              <a:cs typeface="Arial" panose="020B0604020202020204" pitchFamily="34" charset="0"/>
            </a:rPr>
            <a:t>Cette colonne sert à vérifier si les montants inscrits dans la colonne Montant total requis sont égaux à </a:t>
          </a:r>
          <a:r>
            <a:rPr lang="fr-CA" sz="900" b="0" i="0" u="none" strike="noStrike" baseline="0">
              <a:solidFill>
                <a:sysClr val="windowText" lastClr="000000"/>
              </a:solidFill>
              <a:latin typeface="Arial" panose="020B0604020202020204" pitchFamily="34" charset="0"/>
              <a:cs typeface="Arial" panose="020B0604020202020204" pitchFamily="34" charset="0"/>
            </a:rPr>
            <a:t>la </a:t>
          </a:r>
          <a:r>
            <a:rPr lang="fr-CA" sz="900" b="1" i="0" u="none" strike="noStrike" baseline="0">
              <a:solidFill>
                <a:sysClr val="windowText" lastClr="000000"/>
              </a:solidFill>
              <a:latin typeface="Arial" panose="020B0604020202020204" pitchFamily="34" charset="0"/>
              <a:cs typeface="Arial" panose="020B0604020202020204" pitchFamily="34" charset="0"/>
            </a:rPr>
            <a:t>somme</a:t>
          </a:r>
          <a:r>
            <a:rPr lang="fr-CA" sz="900" b="0" i="0" u="none" strike="noStrike" baseline="0">
              <a:solidFill>
                <a:sysClr val="windowText" lastClr="000000"/>
              </a:solidFill>
              <a:latin typeface="Arial" panose="020B0604020202020204" pitchFamily="34" charset="0"/>
              <a:cs typeface="Arial" panose="020B0604020202020204" pitchFamily="34" charset="0"/>
            </a:rPr>
            <a:t> </a:t>
          </a:r>
          <a:r>
            <a:rPr lang="fr-CA" sz="900" b="1" i="0" u="none" strike="noStrike" baseline="0">
              <a:solidFill>
                <a:sysClr val="windowText" lastClr="000000"/>
              </a:solidFill>
              <a:latin typeface="Arial" panose="020B0604020202020204" pitchFamily="34" charset="0"/>
              <a:cs typeface="Arial" panose="020B0604020202020204" pitchFamily="34" charset="0"/>
            </a:rPr>
            <a:t>des cinq colonnes suivantes :</a:t>
          </a:r>
          <a:r>
            <a:rPr lang="fr-CA" sz="900" b="0" i="0" u="none" strike="noStrike" baseline="0">
              <a:solidFill>
                <a:sysClr val="windowText" lastClr="000000"/>
              </a:solidFill>
              <a:latin typeface="Arial" panose="020B0604020202020204" pitchFamily="34" charset="0"/>
              <a:cs typeface="Arial" panose="020B0604020202020204" pitchFamily="34" charset="0"/>
            </a:rPr>
            <a:t> Contribution du demandeur (financière), Contribution du demandeur (en nature), Autre contribution gouvernementale et/ou municipale (financière)</a:t>
          </a:r>
          <a:r>
            <a:rPr lang="fr-CA" sz="900">
              <a:effectLst/>
              <a:latin typeface="Arial" panose="020B0604020202020204" pitchFamily="34" charset="0"/>
              <a:ea typeface="+mn-ea"/>
              <a:cs typeface="Arial" panose="020B0604020202020204" pitchFamily="34" charset="0"/>
            </a:rPr>
            <a:t>, Autre contribution </a:t>
          </a:r>
          <a:r>
            <a:rPr lang="fr-CA" sz="900" b="0" i="0" u="none" strike="noStrike" baseline="0">
              <a:solidFill>
                <a:sysClr val="windowText" lastClr="000000"/>
              </a:solidFill>
              <a:latin typeface="Arial" panose="020B0604020202020204" pitchFamily="34" charset="0"/>
              <a:cs typeface="Arial" panose="020B0604020202020204" pitchFamily="34" charset="0"/>
            </a:rPr>
            <a:t>gouvernementale </a:t>
          </a:r>
          <a:r>
            <a:rPr lang="fr-CA" sz="900" b="0" i="0" baseline="0">
              <a:effectLst/>
              <a:latin typeface="Arial" panose="020B0604020202020204" pitchFamily="34" charset="0"/>
              <a:ea typeface="+mn-ea"/>
              <a:cs typeface="Arial" panose="020B0604020202020204" pitchFamily="34" charset="0"/>
            </a:rPr>
            <a:t>et/ou municipale </a:t>
          </a:r>
          <a:r>
            <a:rPr lang="fr-CA" sz="900" b="0" i="0" u="none" strike="noStrike" baseline="0">
              <a:solidFill>
                <a:sysClr val="windowText" lastClr="000000"/>
              </a:solidFill>
              <a:latin typeface="Arial" panose="020B0604020202020204" pitchFamily="34" charset="0"/>
              <a:cs typeface="Arial" panose="020B0604020202020204" pitchFamily="34" charset="0"/>
            </a:rPr>
            <a:t>(en nature) et Montant demandé au volet 1 du PRCMHH.  </a:t>
          </a:r>
        </a:p>
        <a:p>
          <a:pPr algn="l" rtl="0">
            <a:defRPr sz="1000"/>
          </a:pPr>
          <a:endParaRPr lang="fr-CA"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fr-CA" sz="900" b="0" i="0" u="none" strike="noStrike" baseline="0">
              <a:solidFill>
                <a:sysClr val="windowText" lastClr="000000"/>
              </a:solidFill>
              <a:latin typeface="Arial" panose="020B0604020202020204" pitchFamily="34" charset="0"/>
              <a:cs typeface="Arial" panose="020B0604020202020204" pitchFamily="34" charset="0"/>
            </a:rPr>
            <a:t>Tous les montants de la colonne Vérification des calculs doivent être </a:t>
          </a:r>
          <a:r>
            <a:rPr lang="fr-CA" sz="900" b="1" i="0" u="none" strike="noStrike" baseline="0">
              <a:solidFill>
                <a:sysClr val="windowText" lastClr="000000"/>
              </a:solidFill>
              <a:latin typeface="Arial" panose="020B0604020202020204" pitchFamily="34" charset="0"/>
              <a:cs typeface="Arial" panose="020B0604020202020204" pitchFamily="34" charset="0"/>
            </a:rPr>
            <a:t>égaux à 0,00 $.</a:t>
          </a:r>
        </a:p>
      </xdr:txBody>
    </xdr:sp>
    <xdr:clientData/>
  </xdr:twoCellAnchor>
  <xdr:twoCellAnchor editAs="oneCell">
    <xdr:from>
      <xdr:col>0</xdr:col>
      <xdr:colOff>8659</xdr:colOff>
      <xdr:row>0</xdr:row>
      <xdr:rowOff>8659</xdr:rowOff>
    </xdr:from>
    <xdr:to>
      <xdr:col>0</xdr:col>
      <xdr:colOff>1771927</xdr:colOff>
      <xdr:row>4</xdr:row>
      <xdr:rowOff>117279</xdr:rowOff>
    </xdr:to>
    <xdr:pic>
      <xdr:nvPicPr>
        <xdr:cNvPr id="6" name="Image 5">
          <a:extLst>
            <a:ext uri="{FF2B5EF4-FFF2-40B4-BE49-F238E27FC236}">
              <a16:creationId xmlns:a16="http://schemas.microsoft.com/office/drawing/2014/main" id="{FEAC28C0-FD91-5DFB-7FE9-C858522CF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 y="8659"/>
          <a:ext cx="1755648" cy="905256"/>
        </a:xfrm>
        <a:prstGeom prst="rect">
          <a:avLst/>
        </a:prstGeom>
      </xdr:spPr>
    </xdr:pic>
    <xdr:clientData/>
  </xdr:twoCellAnchor>
  <xdr:twoCellAnchor>
    <xdr:from>
      <xdr:col>1</xdr:col>
      <xdr:colOff>95249</xdr:colOff>
      <xdr:row>0</xdr:row>
      <xdr:rowOff>150381</xdr:rowOff>
    </xdr:from>
    <xdr:to>
      <xdr:col>9</xdr:col>
      <xdr:colOff>419289</xdr:colOff>
      <xdr:row>4</xdr:row>
      <xdr:rowOff>98745</xdr:rowOff>
    </xdr:to>
    <xdr:sp macro="" textlink="">
      <xdr:nvSpPr>
        <xdr:cNvPr id="7" name="Freeform 207">
          <a:extLst>
            <a:ext uri="{FF2B5EF4-FFF2-40B4-BE49-F238E27FC236}">
              <a16:creationId xmlns:a16="http://schemas.microsoft.com/office/drawing/2014/main" id="{E53454A2-1373-4C0B-AC67-0E579D4AB9AA}"/>
            </a:ext>
          </a:extLst>
        </xdr:cNvPr>
        <xdr:cNvSpPr>
          <a:spLocks/>
        </xdr:cNvSpPr>
      </xdr:nvSpPr>
      <xdr:spPr bwMode="auto">
        <a:xfrm>
          <a:off x="2164772" y="150381"/>
          <a:ext cx="6922267" cy="745000"/>
        </a:xfrm>
        <a:custGeom>
          <a:avLst/>
          <a:gdLst>
            <a:gd name="T0" fmla="+- 0 4050 4050"/>
            <a:gd name="T1" fmla="*/ T0 w 7650"/>
            <a:gd name="T2" fmla="+- 0 1163 533"/>
            <a:gd name="T3" fmla="*/ 1163 h 630"/>
            <a:gd name="T4" fmla="+- 0 11700 4050"/>
            <a:gd name="T5" fmla="*/ T4 w 7650"/>
            <a:gd name="T6" fmla="+- 0 1163 533"/>
            <a:gd name="T7" fmla="*/ 1163 h 630"/>
            <a:gd name="T8" fmla="+- 0 11700 4050"/>
            <a:gd name="T9" fmla="*/ T8 w 7650"/>
            <a:gd name="T10" fmla="+- 0 533 533"/>
            <a:gd name="T11" fmla="*/ 533 h 630"/>
            <a:gd name="T12" fmla="+- 0 4050 4050"/>
            <a:gd name="T13" fmla="*/ T12 w 7650"/>
            <a:gd name="T14" fmla="+- 0 533 533"/>
            <a:gd name="T15" fmla="*/ 533 h 630"/>
            <a:gd name="T16" fmla="+- 0 4050 4050"/>
            <a:gd name="T17" fmla="*/ T16 w 7650"/>
            <a:gd name="T18" fmla="+- 0 1163 533"/>
            <a:gd name="T19" fmla="*/ 1163 h 630"/>
          </a:gdLst>
          <a:ahLst/>
          <a:cxnLst>
            <a:cxn ang="0">
              <a:pos x="T1" y="T3"/>
            </a:cxn>
            <a:cxn ang="0">
              <a:pos x="T5" y="T7"/>
            </a:cxn>
            <a:cxn ang="0">
              <a:pos x="T9" y="T11"/>
            </a:cxn>
            <a:cxn ang="0">
              <a:pos x="T13" y="T15"/>
            </a:cxn>
            <a:cxn ang="0">
              <a:pos x="T17" y="T19"/>
            </a:cxn>
          </a:cxnLst>
          <a:rect l="0" t="0" r="r" b="b"/>
          <a:pathLst>
            <a:path w="7650" h="630">
              <a:moveTo>
                <a:pt x="0" y="630"/>
              </a:moveTo>
              <a:lnTo>
                <a:pt x="7650" y="630"/>
              </a:lnTo>
              <a:lnTo>
                <a:pt x="7650" y="0"/>
              </a:lnTo>
              <a:lnTo>
                <a:pt x="0" y="0"/>
              </a:lnTo>
              <a:lnTo>
                <a:pt x="0" y="630"/>
              </a:lnTo>
              <a:close/>
            </a:path>
          </a:pathLst>
        </a:custGeom>
        <a:solidFill>
          <a:srgbClr val="006BB6"/>
        </a:solidFill>
        <a:ln>
          <a:noFill/>
        </a:ln>
      </xdr:spPr>
      <xdr:txBody>
        <a:bodyPr rot="0" vert="horz" wrap="square" lIns="91440" tIns="45720" rIns="91440" bIns="45720" anchor="t" anchorCtr="0" upright="1">
          <a:noAutofit/>
        </a:bodyPr>
        <a:lstStyle/>
        <a:p>
          <a:pPr>
            <a:lnSpc>
              <a:spcPts val="1000"/>
            </a:lnSpc>
          </a:pPr>
          <a:endPar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endParaRPr>
        </a:p>
        <a:p>
          <a:pPr algn="ctr">
            <a:lnSpc>
              <a:spcPts val="1000"/>
            </a:lnSpc>
          </a:pPr>
          <a:r>
            <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Programme de restauration et de création de milieux humides et hydriques</a:t>
          </a:r>
          <a:endParaRPr lang="fr-CA" sz="1200">
            <a:effectLst/>
            <a:latin typeface="Times" panose="02020603050405020304" pitchFamily="18" charset="0"/>
            <a:ea typeface="Times" panose="02020603050405020304" pitchFamily="18" charset="0"/>
            <a:cs typeface="Times New Roman" panose="02020603050405020304" pitchFamily="18" charset="0"/>
          </a:endParaRPr>
        </a:p>
        <a:p>
          <a:pPr algn="ctr">
            <a:lnSpc>
              <a:spcPts val="1500"/>
            </a:lnSpc>
            <a:spcBef>
              <a:spcPts val="300"/>
            </a:spcBef>
          </a:pP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Budget </a:t>
          </a: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 Volet</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1</a:t>
          </a:r>
          <a:endParaRPr lang="fr-CA"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grammeRCMHH@environnement.gouv.qc.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B10"/>
  <sheetViews>
    <sheetView tabSelected="1" zoomScale="106" zoomScaleNormal="106" workbookViewId="0">
      <selection activeCell="B3" sqref="B3"/>
    </sheetView>
  </sheetViews>
  <sheetFormatPr baseColWidth="10" defaultColWidth="11.42578125" defaultRowHeight="14.25" x14ac:dyDescent="0.2"/>
  <cols>
    <col min="1" max="1" width="106.7109375" style="89" customWidth="1"/>
    <col min="2" max="2" width="27.140625" style="89" customWidth="1"/>
    <col min="3" max="6" width="11.42578125" style="89"/>
    <col min="7" max="7" width="7.28515625" style="89" customWidth="1"/>
    <col min="8" max="16384" width="11.42578125" style="89"/>
  </cols>
  <sheetData>
    <row r="1" spans="1:2" ht="78" customHeight="1" x14ac:dyDescent="0.2">
      <c r="A1" s="95"/>
    </row>
    <row r="2" spans="1:2" ht="33.6" customHeight="1" x14ac:dyDescent="0.2">
      <c r="A2" s="95" t="s">
        <v>53</v>
      </c>
    </row>
    <row r="3" spans="1:2" ht="54" customHeight="1" x14ac:dyDescent="0.2">
      <c r="A3" s="96" t="s">
        <v>54</v>
      </c>
    </row>
    <row r="4" spans="1:2" ht="37.5" customHeight="1" x14ac:dyDescent="0.2">
      <c r="A4" s="97" t="s">
        <v>50</v>
      </c>
    </row>
    <row r="5" spans="1:2" ht="15" x14ac:dyDescent="0.2">
      <c r="A5" s="98"/>
    </row>
    <row r="6" spans="1:2" ht="18" customHeight="1" x14ac:dyDescent="0.25">
      <c r="A6" s="99" t="s">
        <v>0</v>
      </c>
    </row>
    <row r="7" spans="1:2" ht="29.25" x14ac:dyDescent="0.25">
      <c r="A7" s="100" t="s">
        <v>51</v>
      </c>
      <c r="B7" s="100"/>
    </row>
    <row r="9" spans="1:2" ht="28.5" x14ac:dyDescent="0.2">
      <c r="A9" s="101" t="s">
        <v>45</v>
      </c>
    </row>
    <row r="10" spans="1:2" ht="15" x14ac:dyDescent="0.25">
      <c r="A10" s="103" t="s">
        <v>48</v>
      </c>
    </row>
  </sheetData>
  <sheetProtection algorithmName="SHA-512" hashValue="mC4zvFR8+5lEFwioew63EuiHS7pc+dC9K6gsQ+MUD8539i7Jnxoa7D9YUw2AkidIgG5CxIeDziVxtNOK5LaYsw==" saltValue="Ret6k8rz+FqnMgxX2JP1Ng==" spinCount="100000" sheet="1" objects="1" scenarios="1"/>
  <hyperlinks>
    <hyperlink ref="A10" r:id="rId1" xr:uid="{00000000-0004-0000-0000-000000000000}"/>
  </hyperlinks>
  <pageMargins left="0.7" right="0.7" top="0.75" bottom="0.75" header="0.3" footer="0.3"/>
  <pageSetup paperSize="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0000"/>
  </sheetPr>
  <dimension ref="A1:I12"/>
  <sheetViews>
    <sheetView workbookViewId="0">
      <selection activeCell="D11" sqref="D11"/>
    </sheetView>
  </sheetViews>
  <sheetFormatPr baseColWidth="10" defaultColWidth="11.42578125" defaultRowHeight="14.25" x14ac:dyDescent="0.2"/>
  <cols>
    <col min="1" max="3" width="11.42578125" style="89"/>
    <col min="4" max="4" width="17.28515625" style="89" customWidth="1"/>
    <col min="5" max="5" width="11.42578125" style="89"/>
    <col min="6" max="6" width="17.7109375" style="89" customWidth="1"/>
    <col min="7" max="7" width="10.5703125" style="89" customWidth="1"/>
    <col min="8" max="8" width="11.42578125" style="89"/>
    <col min="9" max="9" width="48.42578125" style="89" customWidth="1"/>
    <col min="10" max="16384" width="11.42578125" style="89"/>
  </cols>
  <sheetData>
    <row r="1" spans="1:9" ht="18" x14ac:dyDescent="0.25">
      <c r="A1" s="104" t="s">
        <v>1</v>
      </c>
      <c r="B1" s="105"/>
      <c r="C1" s="105"/>
      <c r="D1" s="105"/>
      <c r="E1" s="105"/>
      <c r="F1" s="105"/>
      <c r="G1" s="106"/>
    </row>
    <row r="2" spans="1:9" ht="18" x14ac:dyDescent="0.25">
      <c r="A2" s="90"/>
      <c r="B2" s="91"/>
      <c r="C2" s="91"/>
      <c r="D2" s="91"/>
      <c r="E2" s="91"/>
      <c r="F2" s="91"/>
      <c r="G2" s="92"/>
    </row>
    <row r="3" spans="1:9" ht="93" customHeight="1" thickBot="1" x14ac:dyDescent="0.25">
      <c r="A3" s="107" t="s">
        <v>49</v>
      </c>
      <c r="B3" s="108"/>
      <c r="C3" s="108"/>
      <c r="D3" s="108"/>
      <c r="E3" s="108"/>
      <c r="F3" s="108"/>
      <c r="G3" s="109"/>
      <c r="I3" s="93"/>
    </row>
    <row r="4" spans="1:9" x14ac:dyDescent="0.2">
      <c r="A4" s="1"/>
      <c r="B4" s="1"/>
      <c r="C4" s="1"/>
      <c r="D4" s="1"/>
      <c r="F4" s="1"/>
      <c r="G4" s="1"/>
    </row>
    <row r="5" spans="1:9" x14ac:dyDescent="0.2">
      <c r="A5" s="1"/>
      <c r="B5" s="1"/>
      <c r="C5" s="1"/>
      <c r="D5" s="1"/>
      <c r="F5" s="1"/>
      <c r="G5" s="1"/>
    </row>
    <row r="6" spans="1:9" x14ac:dyDescent="0.2">
      <c r="A6" s="2"/>
      <c r="B6" s="2"/>
      <c r="C6" s="2"/>
      <c r="D6" s="2"/>
      <c r="F6" s="3"/>
      <c r="G6" s="2"/>
    </row>
    <row r="7" spans="1:9" x14ac:dyDescent="0.2">
      <c r="A7" s="110" t="s">
        <v>2</v>
      </c>
      <c r="B7" s="110"/>
      <c r="C7" s="110"/>
      <c r="D7" s="110"/>
      <c r="E7" s="110"/>
      <c r="F7" s="110" t="s">
        <v>3</v>
      </c>
      <c r="G7" s="110"/>
    </row>
    <row r="12" spans="1:9" x14ac:dyDescent="0.2">
      <c r="A12" s="94"/>
      <c r="B12" s="94"/>
      <c r="C12" s="94"/>
      <c r="D12" s="94"/>
      <c r="E12" s="94"/>
      <c r="F12" s="94"/>
      <c r="G12" s="94"/>
    </row>
  </sheetData>
  <sheetProtection algorithmName="SHA-512" hashValue="wng3+FIhpLOdlS1lJBHUFT6O9tD/H0UGzVHiaPTqpAgVcQaWH1KLzjYDcZ5jCE3Oxa8nOyknaTpurgIr0MFDdw==" saltValue="d3U3HlX2ztUvgnt02RTR5w==" spinCount="100000" sheet="1" objects="1" scenarios="1"/>
  <mergeCells count="4">
    <mergeCell ref="A1:G1"/>
    <mergeCell ref="A3:G3"/>
    <mergeCell ref="A7:E7"/>
    <mergeCell ref="F7:G7"/>
  </mergeCells>
  <pageMargins left="0.7" right="0.7" top="0.75" bottom="0.75" header="0.3" footer="0.3"/>
  <pageSetup paperSize="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fitToPage="1"/>
  </sheetPr>
  <dimension ref="A1:V43"/>
  <sheetViews>
    <sheetView zoomScale="90" zoomScaleNormal="90" workbookViewId="0">
      <pane ySplit="8" topLeftCell="A9" activePane="bottomLeft" state="frozen"/>
      <selection pane="bottomLeft" activeCell="G8" sqref="G8"/>
    </sheetView>
  </sheetViews>
  <sheetFormatPr baseColWidth="10" defaultColWidth="15.140625" defaultRowHeight="14.25" x14ac:dyDescent="0.25"/>
  <cols>
    <col min="1" max="1" width="4.42578125" style="4" customWidth="1"/>
    <col min="2" max="2" width="43.85546875" style="4" customWidth="1"/>
    <col min="3" max="3" width="17.28515625" style="4" customWidth="1"/>
    <col min="4" max="4" width="39.28515625" style="4" customWidth="1"/>
    <col min="5" max="6" width="15.140625" style="4" customWidth="1"/>
    <col min="7" max="7" width="7.140625" style="4" customWidth="1"/>
    <col min="8" max="18" width="7.140625" style="4" bestFit="1" customWidth="1"/>
    <col min="19" max="19" width="7.85546875" style="4" customWidth="1"/>
    <col min="20" max="20" width="15.140625" style="4"/>
    <col min="21" max="21" width="15.140625" style="4" hidden="1" customWidth="1"/>
    <col min="22" max="22" width="15.140625" style="4"/>
    <col min="23" max="23" width="15.140625" style="4" customWidth="1"/>
    <col min="24" max="254" width="15.140625" style="4"/>
    <col min="255" max="255" width="4.42578125" style="4" customWidth="1"/>
    <col min="256" max="256" width="55.140625" style="4" customWidth="1"/>
    <col min="257" max="271" width="2.7109375" style="4" customWidth="1"/>
    <col min="272" max="510" width="15.140625" style="4"/>
    <col min="511" max="511" width="4.42578125" style="4" customWidth="1"/>
    <col min="512" max="512" width="55.140625" style="4" customWidth="1"/>
    <col min="513" max="527" width="2.7109375" style="4" customWidth="1"/>
    <col min="528" max="766" width="15.140625" style="4"/>
    <col min="767" max="767" width="4.42578125" style="4" customWidth="1"/>
    <col min="768" max="768" width="55.140625" style="4" customWidth="1"/>
    <col min="769" max="783" width="2.7109375" style="4" customWidth="1"/>
    <col min="784" max="1022" width="15.140625" style="4"/>
    <col min="1023" max="1023" width="4.42578125" style="4" customWidth="1"/>
    <col min="1024" max="1024" width="55.140625" style="4" customWidth="1"/>
    <col min="1025" max="1039" width="2.7109375" style="4" customWidth="1"/>
    <col min="1040" max="1278" width="15.140625" style="4"/>
    <col min="1279" max="1279" width="4.42578125" style="4" customWidth="1"/>
    <col min="1280" max="1280" width="55.140625" style="4" customWidth="1"/>
    <col min="1281" max="1295" width="2.7109375" style="4" customWidth="1"/>
    <col min="1296" max="1534" width="15.140625" style="4"/>
    <col min="1535" max="1535" width="4.42578125" style="4" customWidth="1"/>
    <col min="1536" max="1536" width="55.140625" style="4" customWidth="1"/>
    <col min="1537" max="1551" width="2.7109375" style="4" customWidth="1"/>
    <col min="1552" max="1790" width="15.140625" style="4"/>
    <col min="1791" max="1791" width="4.42578125" style="4" customWidth="1"/>
    <col min="1792" max="1792" width="55.140625" style="4" customWidth="1"/>
    <col min="1793" max="1807" width="2.7109375" style="4" customWidth="1"/>
    <col min="1808" max="2046" width="15.140625" style="4"/>
    <col min="2047" max="2047" width="4.42578125" style="4" customWidth="1"/>
    <col min="2048" max="2048" width="55.140625" style="4" customWidth="1"/>
    <col min="2049" max="2063" width="2.7109375" style="4" customWidth="1"/>
    <col min="2064" max="2302" width="15.140625" style="4"/>
    <col min="2303" max="2303" width="4.42578125" style="4" customWidth="1"/>
    <col min="2304" max="2304" width="55.140625" style="4" customWidth="1"/>
    <col min="2305" max="2319" width="2.7109375" style="4" customWidth="1"/>
    <col min="2320" max="2558" width="15.140625" style="4"/>
    <col min="2559" max="2559" width="4.42578125" style="4" customWidth="1"/>
    <col min="2560" max="2560" width="55.140625" style="4" customWidth="1"/>
    <col min="2561" max="2575" width="2.7109375" style="4" customWidth="1"/>
    <col min="2576" max="2814" width="15.140625" style="4"/>
    <col min="2815" max="2815" width="4.42578125" style="4" customWidth="1"/>
    <col min="2816" max="2816" width="55.140625" style="4" customWidth="1"/>
    <col min="2817" max="2831" width="2.7109375" style="4" customWidth="1"/>
    <col min="2832" max="3070" width="15.140625" style="4"/>
    <col min="3071" max="3071" width="4.42578125" style="4" customWidth="1"/>
    <col min="3072" max="3072" width="55.140625" style="4" customWidth="1"/>
    <col min="3073" max="3087" width="2.7109375" style="4" customWidth="1"/>
    <col min="3088" max="3326" width="15.140625" style="4"/>
    <col min="3327" max="3327" width="4.42578125" style="4" customWidth="1"/>
    <col min="3328" max="3328" width="55.140625" style="4" customWidth="1"/>
    <col min="3329" max="3343" width="2.7109375" style="4" customWidth="1"/>
    <col min="3344" max="3582" width="15.140625" style="4"/>
    <col min="3583" max="3583" width="4.42578125" style="4" customWidth="1"/>
    <col min="3584" max="3584" width="55.140625" style="4" customWidth="1"/>
    <col min="3585" max="3599" width="2.7109375" style="4" customWidth="1"/>
    <col min="3600" max="3838" width="15.140625" style="4"/>
    <col min="3839" max="3839" width="4.42578125" style="4" customWidth="1"/>
    <col min="3840" max="3840" width="55.140625" style="4" customWidth="1"/>
    <col min="3841" max="3855" width="2.7109375" style="4" customWidth="1"/>
    <col min="3856" max="4094" width="15.140625" style="4"/>
    <col min="4095" max="4095" width="4.42578125" style="4" customWidth="1"/>
    <col min="4096" max="4096" width="55.140625" style="4" customWidth="1"/>
    <col min="4097" max="4111" width="2.7109375" style="4" customWidth="1"/>
    <col min="4112" max="4350" width="15.140625" style="4"/>
    <col min="4351" max="4351" width="4.42578125" style="4" customWidth="1"/>
    <col min="4352" max="4352" width="55.140625" style="4" customWidth="1"/>
    <col min="4353" max="4367" width="2.7109375" style="4" customWidth="1"/>
    <col min="4368" max="4606" width="15.140625" style="4"/>
    <col min="4607" max="4607" width="4.42578125" style="4" customWidth="1"/>
    <col min="4608" max="4608" width="55.140625" style="4" customWidth="1"/>
    <col min="4609" max="4623" width="2.7109375" style="4" customWidth="1"/>
    <col min="4624" max="4862" width="15.140625" style="4"/>
    <col min="4863" max="4863" width="4.42578125" style="4" customWidth="1"/>
    <col min="4864" max="4864" width="55.140625" style="4" customWidth="1"/>
    <col min="4865" max="4879" width="2.7109375" style="4" customWidth="1"/>
    <col min="4880" max="5118" width="15.140625" style="4"/>
    <col min="5119" max="5119" width="4.42578125" style="4" customWidth="1"/>
    <col min="5120" max="5120" width="55.140625" style="4" customWidth="1"/>
    <col min="5121" max="5135" width="2.7109375" style="4" customWidth="1"/>
    <col min="5136" max="5374" width="15.140625" style="4"/>
    <col min="5375" max="5375" width="4.42578125" style="4" customWidth="1"/>
    <col min="5376" max="5376" width="55.140625" style="4" customWidth="1"/>
    <col min="5377" max="5391" width="2.7109375" style="4" customWidth="1"/>
    <col min="5392" max="5630" width="15.140625" style="4"/>
    <col min="5631" max="5631" width="4.42578125" style="4" customWidth="1"/>
    <col min="5632" max="5632" width="55.140625" style="4" customWidth="1"/>
    <col min="5633" max="5647" width="2.7109375" style="4" customWidth="1"/>
    <col min="5648" max="5886" width="15.140625" style="4"/>
    <col min="5887" max="5887" width="4.42578125" style="4" customWidth="1"/>
    <col min="5888" max="5888" width="55.140625" style="4" customWidth="1"/>
    <col min="5889" max="5903" width="2.7109375" style="4" customWidth="1"/>
    <col min="5904" max="6142" width="15.140625" style="4"/>
    <col min="6143" max="6143" width="4.42578125" style="4" customWidth="1"/>
    <col min="6144" max="6144" width="55.140625" style="4" customWidth="1"/>
    <col min="6145" max="6159" width="2.7109375" style="4" customWidth="1"/>
    <col min="6160" max="6398" width="15.140625" style="4"/>
    <col min="6399" max="6399" width="4.42578125" style="4" customWidth="1"/>
    <col min="6400" max="6400" width="55.140625" style="4" customWidth="1"/>
    <col min="6401" max="6415" width="2.7109375" style="4" customWidth="1"/>
    <col min="6416" max="6654" width="15.140625" style="4"/>
    <col min="6655" max="6655" width="4.42578125" style="4" customWidth="1"/>
    <col min="6656" max="6656" width="55.140625" style="4" customWidth="1"/>
    <col min="6657" max="6671" width="2.7109375" style="4" customWidth="1"/>
    <col min="6672" max="6910" width="15.140625" style="4"/>
    <col min="6911" max="6911" width="4.42578125" style="4" customWidth="1"/>
    <col min="6912" max="6912" width="55.140625" style="4" customWidth="1"/>
    <col min="6913" max="6927" width="2.7109375" style="4" customWidth="1"/>
    <col min="6928" max="7166" width="15.140625" style="4"/>
    <col min="7167" max="7167" width="4.42578125" style="4" customWidth="1"/>
    <col min="7168" max="7168" width="55.140625" style="4" customWidth="1"/>
    <col min="7169" max="7183" width="2.7109375" style="4" customWidth="1"/>
    <col min="7184" max="7422" width="15.140625" style="4"/>
    <col min="7423" max="7423" width="4.42578125" style="4" customWidth="1"/>
    <col min="7424" max="7424" width="55.140625" style="4" customWidth="1"/>
    <col min="7425" max="7439" width="2.7109375" style="4" customWidth="1"/>
    <col min="7440" max="7678" width="15.140625" style="4"/>
    <col min="7679" max="7679" width="4.42578125" style="4" customWidth="1"/>
    <col min="7680" max="7680" width="55.140625" style="4" customWidth="1"/>
    <col min="7681" max="7695" width="2.7109375" style="4" customWidth="1"/>
    <col min="7696" max="7934" width="15.140625" style="4"/>
    <col min="7935" max="7935" width="4.42578125" style="4" customWidth="1"/>
    <col min="7936" max="7936" width="55.140625" style="4" customWidth="1"/>
    <col min="7937" max="7951" width="2.7109375" style="4" customWidth="1"/>
    <col min="7952" max="8190" width="15.140625" style="4"/>
    <col min="8191" max="8191" width="4.42578125" style="4" customWidth="1"/>
    <col min="8192" max="8192" width="55.140625" style="4" customWidth="1"/>
    <col min="8193" max="8207" width="2.7109375" style="4" customWidth="1"/>
    <col min="8208" max="8446" width="15.140625" style="4"/>
    <col min="8447" max="8447" width="4.42578125" style="4" customWidth="1"/>
    <col min="8448" max="8448" width="55.140625" style="4" customWidth="1"/>
    <col min="8449" max="8463" width="2.7109375" style="4" customWidth="1"/>
    <col min="8464" max="8702" width="15.140625" style="4"/>
    <col min="8703" max="8703" width="4.42578125" style="4" customWidth="1"/>
    <col min="8704" max="8704" width="55.140625" style="4" customWidth="1"/>
    <col min="8705" max="8719" width="2.7109375" style="4" customWidth="1"/>
    <col min="8720" max="8958" width="15.140625" style="4"/>
    <col min="8959" max="8959" width="4.42578125" style="4" customWidth="1"/>
    <col min="8960" max="8960" width="55.140625" style="4" customWidth="1"/>
    <col min="8961" max="8975" width="2.7109375" style="4" customWidth="1"/>
    <col min="8976" max="9214" width="15.140625" style="4"/>
    <col min="9215" max="9215" width="4.42578125" style="4" customWidth="1"/>
    <col min="9216" max="9216" width="55.140625" style="4" customWidth="1"/>
    <col min="9217" max="9231" width="2.7109375" style="4" customWidth="1"/>
    <col min="9232" max="9470" width="15.140625" style="4"/>
    <col min="9471" max="9471" width="4.42578125" style="4" customWidth="1"/>
    <col min="9472" max="9472" width="55.140625" style="4" customWidth="1"/>
    <col min="9473" max="9487" width="2.7109375" style="4" customWidth="1"/>
    <col min="9488" max="9726" width="15.140625" style="4"/>
    <col min="9727" max="9727" width="4.42578125" style="4" customWidth="1"/>
    <col min="9728" max="9728" width="55.140625" style="4" customWidth="1"/>
    <col min="9729" max="9743" width="2.7109375" style="4" customWidth="1"/>
    <col min="9744" max="9982" width="15.140625" style="4"/>
    <col min="9983" max="9983" width="4.42578125" style="4" customWidth="1"/>
    <col min="9984" max="9984" width="55.140625" style="4" customWidth="1"/>
    <col min="9985" max="9999" width="2.7109375" style="4" customWidth="1"/>
    <col min="10000" max="10238" width="15.140625" style="4"/>
    <col min="10239" max="10239" width="4.42578125" style="4" customWidth="1"/>
    <col min="10240" max="10240" width="55.140625" style="4" customWidth="1"/>
    <col min="10241" max="10255" width="2.7109375" style="4" customWidth="1"/>
    <col min="10256" max="10494" width="15.140625" style="4"/>
    <col min="10495" max="10495" width="4.42578125" style="4" customWidth="1"/>
    <col min="10496" max="10496" width="55.140625" style="4" customWidth="1"/>
    <col min="10497" max="10511" width="2.7109375" style="4" customWidth="1"/>
    <col min="10512" max="10750" width="15.140625" style="4"/>
    <col min="10751" max="10751" width="4.42578125" style="4" customWidth="1"/>
    <col min="10752" max="10752" width="55.140625" style="4" customWidth="1"/>
    <col min="10753" max="10767" width="2.7109375" style="4" customWidth="1"/>
    <col min="10768" max="11006" width="15.140625" style="4"/>
    <col min="11007" max="11007" width="4.42578125" style="4" customWidth="1"/>
    <col min="11008" max="11008" width="55.140625" style="4" customWidth="1"/>
    <col min="11009" max="11023" width="2.7109375" style="4" customWidth="1"/>
    <col min="11024" max="11262" width="15.140625" style="4"/>
    <col min="11263" max="11263" width="4.42578125" style="4" customWidth="1"/>
    <col min="11264" max="11264" width="55.140625" style="4" customWidth="1"/>
    <col min="11265" max="11279" width="2.7109375" style="4" customWidth="1"/>
    <col min="11280" max="11518" width="15.140625" style="4"/>
    <col min="11519" max="11519" width="4.42578125" style="4" customWidth="1"/>
    <col min="11520" max="11520" width="55.140625" style="4" customWidth="1"/>
    <col min="11521" max="11535" width="2.7109375" style="4" customWidth="1"/>
    <col min="11536" max="11774" width="15.140625" style="4"/>
    <col min="11775" max="11775" width="4.42578125" style="4" customWidth="1"/>
    <col min="11776" max="11776" width="55.140625" style="4" customWidth="1"/>
    <col min="11777" max="11791" width="2.7109375" style="4" customWidth="1"/>
    <col min="11792" max="12030" width="15.140625" style="4"/>
    <col min="12031" max="12031" width="4.42578125" style="4" customWidth="1"/>
    <col min="12032" max="12032" width="55.140625" style="4" customWidth="1"/>
    <col min="12033" max="12047" width="2.7109375" style="4" customWidth="1"/>
    <col min="12048" max="12286" width="15.140625" style="4"/>
    <col min="12287" max="12287" width="4.42578125" style="4" customWidth="1"/>
    <col min="12288" max="12288" width="55.140625" style="4" customWidth="1"/>
    <col min="12289" max="12303" width="2.7109375" style="4" customWidth="1"/>
    <col min="12304" max="12542" width="15.140625" style="4"/>
    <col min="12543" max="12543" width="4.42578125" style="4" customWidth="1"/>
    <col min="12544" max="12544" width="55.140625" style="4" customWidth="1"/>
    <col min="12545" max="12559" width="2.7109375" style="4" customWidth="1"/>
    <col min="12560" max="12798" width="15.140625" style="4"/>
    <col min="12799" max="12799" width="4.42578125" style="4" customWidth="1"/>
    <col min="12800" max="12800" width="55.140625" style="4" customWidth="1"/>
    <col min="12801" max="12815" width="2.7109375" style="4" customWidth="1"/>
    <col min="12816" max="13054" width="15.140625" style="4"/>
    <col min="13055" max="13055" width="4.42578125" style="4" customWidth="1"/>
    <col min="13056" max="13056" width="55.140625" style="4" customWidth="1"/>
    <col min="13057" max="13071" width="2.7109375" style="4" customWidth="1"/>
    <col min="13072" max="13310" width="15.140625" style="4"/>
    <col min="13311" max="13311" width="4.42578125" style="4" customWidth="1"/>
    <col min="13312" max="13312" width="55.140625" style="4" customWidth="1"/>
    <col min="13313" max="13327" width="2.7109375" style="4" customWidth="1"/>
    <col min="13328" max="13566" width="15.140625" style="4"/>
    <col min="13567" max="13567" width="4.42578125" style="4" customWidth="1"/>
    <col min="13568" max="13568" width="55.140625" style="4" customWidth="1"/>
    <col min="13569" max="13583" width="2.7109375" style="4" customWidth="1"/>
    <col min="13584" max="13822" width="15.140625" style="4"/>
    <col min="13823" max="13823" width="4.42578125" style="4" customWidth="1"/>
    <col min="13824" max="13824" width="55.140625" style="4" customWidth="1"/>
    <col min="13825" max="13839" width="2.7109375" style="4" customWidth="1"/>
    <col min="13840" max="14078" width="15.140625" style="4"/>
    <col min="14079" max="14079" width="4.42578125" style="4" customWidth="1"/>
    <col min="14080" max="14080" width="55.140625" style="4" customWidth="1"/>
    <col min="14081" max="14095" width="2.7109375" style="4" customWidth="1"/>
    <col min="14096" max="14334" width="15.140625" style="4"/>
    <col min="14335" max="14335" width="4.42578125" style="4" customWidth="1"/>
    <col min="14336" max="14336" width="55.140625" style="4" customWidth="1"/>
    <col min="14337" max="14351" width="2.7109375" style="4" customWidth="1"/>
    <col min="14352" max="14590" width="15.140625" style="4"/>
    <col min="14591" max="14591" width="4.42578125" style="4" customWidth="1"/>
    <col min="14592" max="14592" width="55.140625" style="4" customWidth="1"/>
    <col min="14593" max="14607" width="2.7109375" style="4" customWidth="1"/>
    <col min="14608" max="14846" width="15.140625" style="4"/>
    <col min="14847" max="14847" width="4.42578125" style="4" customWidth="1"/>
    <col min="14848" max="14848" width="55.140625" style="4" customWidth="1"/>
    <col min="14849" max="14863" width="2.7109375" style="4" customWidth="1"/>
    <col min="14864" max="15102" width="15.140625" style="4"/>
    <col min="15103" max="15103" width="4.42578125" style="4" customWidth="1"/>
    <col min="15104" max="15104" width="55.140625" style="4" customWidth="1"/>
    <col min="15105" max="15119" width="2.7109375" style="4" customWidth="1"/>
    <col min="15120" max="15358" width="15.140625" style="4"/>
    <col min="15359" max="15359" width="4.42578125" style="4" customWidth="1"/>
    <col min="15360" max="15360" width="55.140625" style="4" customWidth="1"/>
    <col min="15361" max="15375" width="2.7109375" style="4" customWidth="1"/>
    <col min="15376" max="15614" width="15.140625" style="4"/>
    <col min="15615" max="15615" width="4.42578125" style="4" customWidth="1"/>
    <col min="15616" max="15616" width="55.140625" style="4" customWidth="1"/>
    <col min="15617" max="15631" width="2.7109375" style="4" customWidth="1"/>
    <col min="15632" max="15870" width="15.140625" style="4"/>
    <col min="15871" max="15871" width="4.42578125" style="4" customWidth="1"/>
    <col min="15872" max="15872" width="55.140625" style="4" customWidth="1"/>
    <col min="15873" max="15887" width="2.7109375" style="4" customWidth="1"/>
    <col min="15888" max="16126" width="15.140625" style="4"/>
    <col min="16127" max="16127" width="4.42578125" style="4" customWidth="1"/>
    <col min="16128" max="16128" width="55.140625" style="4" customWidth="1"/>
    <col min="16129" max="16143" width="2.7109375" style="4" customWidth="1"/>
    <col min="16144" max="16384" width="15.140625" style="4"/>
  </cols>
  <sheetData>
    <row r="1" spans="1:22" ht="20.100000000000001" customHeight="1" x14ac:dyDescent="0.25">
      <c r="C1" s="5"/>
    </row>
    <row r="2" spans="1:22" ht="20.100000000000001" customHeight="1" x14ac:dyDescent="0.25"/>
    <row r="3" spans="1:22" ht="16.149999999999999" customHeight="1" x14ac:dyDescent="0.25"/>
    <row r="4" spans="1:22" ht="16.5" customHeight="1" x14ac:dyDescent="0.25"/>
    <row r="5" spans="1:22" ht="20.100000000000001" customHeight="1" x14ac:dyDescent="0.25">
      <c r="A5" s="6"/>
      <c r="B5" s="6"/>
      <c r="C5" s="6"/>
      <c r="D5" s="6"/>
      <c r="E5" s="6"/>
      <c r="F5" s="7" t="s">
        <v>4</v>
      </c>
      <c r="G5" s="113"/>
      <c r="H5" s="113"/>
      <c r="I5" s="113"/>
      <c r="J5" s="113"/>
      <c r="K5" s="113"/>
      <c r="L5" s="113"/>
      <c r="M5" s="113"/>
      <c r="N5" s="113"/>
      <c r="O5" s="113"/>
      <c r="P5" s="113"/>
      <c r="Q5" s="113"/>
      <c r="R5" s="113"/>
      <c r="S5" s="113"/>
    </row>
    <row r="6" spans="1:22" ht="20.100000000000001" customHeight="1" thickBot="1" x14ac:dyDescent="0.3">
      <c r="A6" s="8" t="s">
        <v>59</v>
      </c>
      <c r="C6" s="5"/>
      <c r="D6" s="5"/>
      <c r="E6" s="5"/>
      <c r="F6" s="7" t="s">
        <v>5</v>
      </c>
      <c r="G6" s="113"/>
      <c r="H6" s="113"/>
      <c r="I6" s="113"/>
      <c r="J6" s="113"/>
      <c r="K6" s="113"/>
      <c r="L6" s="113"/>
      <c r="M6" s="113"/>
      <c r="N6" s="113"/>
      <c r="O6" s="113"/>
      <c r="P6" s="113"/>
      <c r="Q6" s="113"/>
      <c r="R6" s="113"/>
      <c r="S6" s="113"/>
    </row>
    <row r="7" spans="1:22" ht="50.1" customHeight="1" thickBot="1" x14ac:dyDescent="0.3">
      <c r="A7" s="111" t="s">
        <v>6</v>
      </c>
      <c r="B7" s="111"/>
      <c r="C7" s="112" t="s">
        <v>46</v>
      </c>
      <c r="D7" s="112" t="s">
        <v>7</v>
      </c>
      <c r="E7" s="112" t="s">
        <v>30</v>
      </c>
      <c r="F7" s="112" t="s">
        <v>8</v>
      </c>
      <c r="G7" s="85"/>
      <c r="H7" s="114" t="s">
        <v>58</v>
      </c>
      <c r="I7" s="114"/>
      <c r="J7" s="114"/>
      <c r="K7" s="114"/>
      <c r="L7" s="114"/>
      <c r="M7" s="114"/>
      <c r="N7" s="114"/>
      <c r="O7" s="114"/>
      <c r="P7" s="114"/>
      <c r="Q7" s="114"/>
      <c r="R7" s="114"/>
      <c r="S7" s="84" t="s">
        <v>9</v>
      </c>
    </row>
    <row r="8" spans="1:22" ht="28.9" customHeight="1" thickBot="1" x14ac:dyDescent="0.3">
      <c r="A8" s="111"/>
      <c r="B8" s="111"/>
      <c r="C8" s="112"/>
      <c r="D8" s="112"/>
      <c r="E8" s="112"/>
      <c r="F8" s="112"/>
      <c r="G8" s="83">
        <v>45809</v>
      </c>
      <c r="H8" s="9">
        <f>G8+31</f>
        <v>45840</v>
      </c>
      <c r="I8" s="9">
        <f t="shared" ref="I8:R8" si="0">H8+31</f>
        <v>45871</v>
      </c>
      <c r="J8" s="9">
        <f t="shared" si="0"/>
        <v>45902</v>
      </c>
      <c r="K8" s="9">
        <f t="shared" si="0"/>
        <v>45933</v>
      </c>
      <c r="L8" s="9">
        <f t="shared" si="0"/>
        <v>45964</v>
      </c>
      <c r="M8" s="9">
        <f t="shared" si="0"/>
        <v>45995</v>
      </c>
      <c r="N8" s="9">
        <f t="shared" si="0"/>
        <v>46026</v>
      </c>
      <c r="O8" s="9">
        <f t="shared" si="0"/>
        <v>46057</v>
      </c>
      <c r="P8" s="9">
        <f t="shared" si="0"/>
        <v>46088</v>
      </c>
      <c r="Q8" s="9">
        <f t="shared" si="0"/>
        <v>46119</v>
      </c>
      <c r="R8" s="9">
        <f t="shared" si="0"/>
        <v>46150</v>
      </c>
      <c r="S8" s="86"/>
    </row>
    <row r="9" spans="1:22" ht="37.5" x14ac:dyDescent="0.25">
      <c r="A9" s="10"/>
      <c r="B9" s="11" t="s">
        <v>11</v>
      </c>
      <c r="C9" s="11" t="s">
        <v>32</v>
      </c>
      <c r="D9" s="11" t="s">
        <v>12</v>
      </c>
      <c r="E9" s="11" t="s">
        <v>31</v>
      </c>
      <c r="F9" s="11" t="s">
        <v>47</v>
      </c>
      <c r="G9" s="12"/>
      <c r="H9" s="13" t="s">
        <v>33</v>
      </c>
      <c r="I9" s="13"/>
      <c r="J9" s="14">
        <v>5</v>
      </c>
      <c r="K9" s="15"/>
      <c r="L9" s="14">
        <v>10</v>
      </c>
      <c r="M9" s="14">
        <v>10</v>
      </c>
      <c r="N9" s="13"/>
      <c r="O9" s="13"/>
      <c r="P9" s="13"/>
      <c r="Q9" s="13"/>
      <c r="R9" s="16"/>
      <c r="S9" s="17">
        <f>SUM(H9:R9)</f>
        <v>25</v>
      </c>
      <c r="U9" s="18"/>
      <c r="V9" s="18"/>
    </row>
    <row r="10" spans="1:22" ht="24.95" customHeight="1" x14ac:dyDescent="0.25">
      <c r="A10" s="87">
        <v>1</v>
      </c>
      <c r="B10" s="62"/>
      <c r="C10" s="63"/>
      <c r="D10" s="62"/>
      <c r="E10" s="62"/>
      <c r="F10" s="62"/>
      <c r="G10" s="64"/>
      <c r="H10" s="65"/>
      <c r="I10" s="65"/>
      <c r="J10" s="65"/>
      <c r="K10" s="65"/>
      <c r="L10" s="65"/>
      <c r="M10" s="65"/>
      <c r="N10" s="65"/>
      <c r="O10" s="65"/>
      <c r="P10" s="65"/>
      <c r="Q10" s="65"/>
      <c r="R10" s="66"/>
      <c r="S10" s="19">
        <f>SUM(G10:R10)</f>
        <v>0</v>
      </c>
      <c r="U10" s="18"/>
    </row>
    <row r="11" spans="1:22" ht="24.95" customHeight="1" x14ac:dyDescent="0.25">
      <c r="A11" s="87">
        <v>2</v>
      </c>
      <c r="B11" s="62"/>
      <c r="C11" s="63"/>
      <c r="D11" s="62"/>
      <c r="E11" s="62"/>
      <c r="F11" s="62"/>
      <c r="G11" s="64"/>
      <c r="H11" s="65" t="s">
        <v>33</v>
      </c>
      <c r="I11" s="65"/>
      <c r="J11" s="65"/>
      <c r="K11" s="65"/>
      <c r="L11" s="65"/>
      <c r="M11" s="65"/>
      <c r="N11" s="65"/>
      <c r="O11" s="65"/>
      <c r="P11" s="65"/>
      <c r="Q11" s="65"/>
      <c r="R11" s="66"/>
      <c r="S11" s="19">
        <f t="shared" ref="S11:S18" si="1">SUM(G11:R11)</f>
        <v>0</v>
      </c>
      <c r="U11" s="18"/>
    </row>
    <row r="12" spans="1:22" ht="24.95" customHeight="1" x14ac:dyDescent="0.25">
      <c r="A12" s="87">
        <v>3</v>
      </c>
      <c r="B12" s="62"/>
      <c r="C12" s="63"/>
      <c r="D12" s="62"/>
      <c r="E12" s="62"/>
      <c r="F12" s="62"/>
      <c r="G12" s="64"/>
      <c r="H12" s="65"/>
      <c r="I12" s="65"/>
      <c r="J12" s="65"/>
      <c r="K12" s="65"/>
      <c r="L12" s="65"/>
      <c r="M12" s="65"/>
      <c r="N12" s="65"/>
      <c r="O12" s="65"/>
      <c r="P12" s="65"/>
      <c r="Q12" s="65"/>
      <c r="R12" s="66"/>
      <c r="S12" s="19">
        <f>SUM(G12:R12)</f>
        <v>0</v>
      </c>
      <c r="U12" s="18" t="s">
        <v>10</v>
      </c>
    </row>
    <row r="13" spans="1:22" ht="24.95" customHeight="1" x14ac:dyDescent="0.25">
      <c r="A13" s="87">
        <v>4</v>
      </c>
      <c r="B13" s="62"/>
      <c r="C13" s="63"/>
      <c r="D13" s="62"/>
      <c r="E13" s="62"/>
      <c r="F13" s="62"/>
      <c r="G13" s="64"/>
      <c r="H13" s="65"/>
      <c r="I13" s="65"/>
      <c r="J13" s="65"/>
      <c r="K13" s="65"/>
      <c r="L13" s="65"/>
      <c r="M13" s="65"/>
      <c r="N13" s="65"/>
      <c r="O13" s="65"/>
      <c r="P13" s="65"/>
      <c r="Q13" s="65"/>
      <c r="R13" s="66"/>
      <c r="S13" s="19">
        <f t="shared" si="1"/>
        <v>0</v>
      </c>
      <c r="U13" s="102">
        <v>45809</v>
      </c>
    </row>
    <row r="14" spans="1:22" ht="24.95" customHeight="1" x14ac:dyDescent="0.25">
      <c r="A14" s="87">
        <v>5</v>
      </c>
      <c r="B14" s="62"/>
      <c r="C14" s="63"/>
      <c r="D14" s="62"/>
      <c r="E14" s="62"/>
      <c r="F14" s="62"/>
      <c r="G14" s="64"/>
      <c r="H14" s="65"/>
      <c r="I14" s="65"/>
      <c r="J14" s="65"/>
      <c r="K14" s="65"/>
      <c r="L14" s="65"/>
      <c r="M14" s="65"/>
      <c r="N14" s="65"/>
      <c r="O14" s="65"/>
      <c r="P14" s="65"/>
      <c r="Q14" s="65"/>
      <c r="R14" s="66"/>
      <c r="S14" s="19">
        <f t="shared" si="1"/>
        <v>0</v>
      </c>
      <c r="U14" s="102">
        <v>45839</v>
      </c>
    </row>
    <row r="15" spans="1:22" ht="24.95" customHeight="1" x14ac:dyDescent="0.25">
      <c r="A15" s="87">
        <v>6</v>
      </c>
      <c r="B15" s="62"/>
      <c r="C15" s="63"/>
      <c r="D15" s="62"/>
      <c r="E15" s="62"/>
      <c r="F15" s="62"/>
      <c r="G15" s="64"/>
      <c r="H15" s="65"/>
      <c r="I15" s="65"/>
      <c r="J15" s="65"/>
      <c r="K15" s="65"/>
      <c r="L15" s="65"/>
      <c r="M15" s="65"/>
      <c r="N15" s="65"/>
      <c r="O15" s="65"/>
      <c r="P15" s="65"/>
      <c r="Q15" s="65"/>
      <c r="R15" s="66"/>
      <c r="S15" s="19">
        <f t="shared" si="1"/>
        <v>0</v>
      </c>
      <c r="U15" s="102">
        <v>45870</v>
      </c>
    </row>
    <row r="16" spans="1:22" ht="24.95" customHeight="1" x14ac:dyDescent="0.25">
      <c r="A16" s="87">
        <v>7</v>
      </c>
      <c r="B16" s="62"/>
      <c r="C16" s="63"/>
      <c r="D16" s="62"/>
      <c r="E16" s="62"/>
      <c r="F16" s="62"/>
      <c r="G16" s="64"/>
      <c r="H16" s="65"/>
      <c r="I16" s="65"/>
      <c r="J16" s="65"/>
      <c r="K16" s="65"/>
      <c r="L16" s="65"/>
      <c r="M16" s="65"/>
      <c r="N16" s="65"/>
      <c r="O16" s="65"/>
      <c r="P16" s="65"/>
      <c r="Q16" s="65"/>
      <c r="R16" s="66"/>
      <c r="S16" s="19">
        <f t="shared" si="1"/>
        <v>0</v>
      </c>
      <c r="U16" s="102">
        <v>45901</v>
      </c>
    </row>
    <row r="17" spans="1:21" ht="24.95" customHeight="1" x14ac:dyDescent="0.25">
      <c r="A17" s="87">
        <v>8</v>
      </c>
      <c r="B17" s="62"/>
      <c r="C17" s="63"/>
      <c r="D17" s="62"/>
      <c r="E17" s="62"/>
      <c r="F17" s="62"/>
      <c r="G17" s="64"/>
      <c r="H17" s="65"/>
      <c r="I17" s="65"/>
      <c r="J17" s="65"/>
      <c r="K17" s="65"/>
      <c r="L17" s="65"/>
      <c r="M17" s="65"/>
      <c r="N17" s="65"/>
      <c r="O17" s="65"/>
      <c r="P17" s="65"/>
      <c r="Q17" s="65"/>
      <c r="R17" s="66"/>
      <c r="S17" s="19">
        <f t="shared" si="1"/>
        <v>0</v>
      </c>
      <c r="U17" s="18">
        <v>45931</v>
      </c>
    </row>
    <row r="18" spans="1:21" ht="24.95" customHeight="1" x14ac:dyDescent="0.25">
      <c r="A18" s="87">
        <v>9</v>
      </c>
      <c r="B18" s="62"/>
      <c r="C18" s="63"/>
      <c r="D18" s="62"/>
      <c r="E18" s="62"/>
      <c r="F18" s="62"/>
      <c r="G18" s="64"/>
      <c r="H18" s="65"/>
      <c r="I18" s="65"/>
      <c r="J18" s="65"/>
      <c r="K18" s="65"/>
      <c r="L18" s="65"/>
      <c r="M18" s="65"/>
      <c r="N18" s="65"/>
      <c r="O18" s="65"/>
      <c r="P18" s="65"/>
      <c r="Q18" s="65"/>
      <c r="R18" s="66"/>
      <c r="S18" s="19">
        <f t="shared" si="1"/>
        <v>0</v>
      </c>
      <c r="U18" s="18">
        <v>45962</v>
      </c>
    </row>
    <row r="19" spans="1:21" ht="24.95" customHeight="1" x14ac:dyDescent="0.25">
      <c r="A19" s="87">
        <v>10</v>
      </c>
      <c r="B19" s="62"/>
      <c r="C19" s="63"/>
      <c r="D19" s="62"/>
      <c r="E19" s="62"/>
      <c r="F19" s="62"/>
      <c r="G19" s="64"/>
      <c r="H19" s="65"/>
      <c r="I19" s="65"/>
      <c r="J19" s="65"/>
      <c r="K19" s="65"/>
      <c r="L19" s="65"/>
      <c r="M19" s="65"/>
      <c r="N19" s="65"/>
      <c r="O19" s="65"/>
      <c r="P19" s="65"/>
      <c r="Q19" s="65"/>
      <c r="R19" s="66"/>
      <c r="S19" s="19">
        <f>SUM(G19:R19)</f>
        <v>0</v>
      </c>
      <c r="U19" s="18">
        <v>45992</v>
      </c>
    </row>
    <row r="20" spans="1:21" ht="24.95" customHeight="1" x14ac:dyDescent="0.25">
      <c r="A20" s="87">
        <v>11</v>
      </c>
      <c r="B20" s="62"/>
      <c r="C20" s="63"/>
      <c r="D20" s="62"/>
      <c r="E20" s="62"/>
      <c r="F20" s="62"/>
      <c r="G20" s="64"/>
      <c r="H20" s="65"/>
      <c r="I20" s="65"/>
      <c r="J20" s="65"/>
      <c r="K20" s="65"/>
      <c r="L20" s="65"/>
      <c r="M20" s="65"/>
      <c r="N20" s="65"/>
      <c r="O20" s="65"/>
      <c r="P20" s="65"/>
      <c r="Q20" s="65"/>
      <c r="R20" s="66"/>
      <c r="S20" s="19">
        <f t="shared" ref="S20:S26" si="2">SUM(G20:R20)</f>
        <v>0</v>
      </c>
      <c r="U20" s="18">
        <v>46023</v>
      </c>
    </row>
    <row r="21" spans="1:21" ht="24.95" customHeight="1" x14ac:dyDescent="0.25">
      <c r="A21" s="87">
        <v>12</v>
      </c>
      <c r="B21" s="62"/>
      <c r="C21" s="63"/>
      <c r="D21" s="62"/>
      <c r="E21" s="62"/>
      <c r="F21" s="62"/>
      <c r="G21" s="64"/>
      <c r="H21" s="65"/>
      <c r="I21" s="65"/>
      <c r="J21" s="65"/>
      <c r="K21" s="65"/>
      <c r="L21" s="65"/>
      <c r="M21" s="65"/>
      <c r="N21" s="65"/>
      <c r="O21" s="65"/>
      <c r="P21" s="65"/>
      <c r="Q21" s="65"/>
      <c r="R21" s="66"/>
      <c r="S21" s="19">
        <f t="shared" si="2"/>
        <v>0</v>
      </c>
      <c r="U21" s="18">
        <v>46054</v>
      </c>
    </row>
    <row r="22" spans="1:21" ht="24.95" customHeight="1" x14ac:dyDescent="0.25">
      <c r="A22" s="87">
        <v>13</v>
      </c>
      <c r="B22" s="62"/>
      <c r="C22" s="63"/>
      <c r="D22" s="62"/>
      <c r="E22" s="62"/>
      <c r="F22" s="62"/>
      <c r="G22" s="64"/>
      <c r="H22" s="65"/>
      <c r="I22" s="65"/>
      <c r="J22" s="65"/>
      <c r="K22" s="65"/>
      <c r="L22" s="65"/>
      <c r="M22" s="65"/>
      <c r="N22" s="65"/>
      <c r="O22" s="65"/>
      <c r="P22" s="65"/>
      <c r="Q22" s="65"/>
      <c r="R22" s="66"/>
      <c r="S22" s="19">
        <f t="shared" si="2"/>
        <v>0</v>
      </c>
      <c r="U22" s="18">
        <v>46082</v>
      </c>
    </row>
    <row r="23" spans="1:21" ht="24.95" customHeight="1" x14ac:dyDescent="0.25">
      <c r="A23" s="87">
        <v>14</v>
      </c>
      <c r="B23" s="62"/>
      <c r="C23" s="63"/>
      <c r="D23" s="62"/>
      <c r="E23" s="62"/>
      <c r="F23" s="62"/>
      <c r="G23" s="64"/>
      <c r="H23" s="65"/>
      <c r="I23" s="65"/>
      <c r="J23" s="65"/>
      <c r="K23" s="65"/>
      <c r="L23" s="65"/>
      <c r="M23" s="65"/>
      <c r="N23" s="65"/>
      <c r="O23" s="65"/>
      <c r="P23" s="65"/>
      <c r="Q23" s="65"/>
      <c r="R23" s="66"/>
      <c r="S23" s="19">
        <f t="shared" si="2"/>
        <v>0</v>
      </c>
      <c r="U23" s="18">
        <v>46113</v>
      </c>
    </row>
    <row r="24" spans="1:21" ht="24.95" customHeight="1" x14ac:dyDescent="0.25">
      <c r="A24" s="87">
        <v>15</v>
      </c>
      <c r="B24" s="62"/>
      <c r="C24" s="63"/>
      <c r="D24" s="62"/>
      <c r="E24" s="62"/>
      <c r="F24" s="62"/>
      <c r="G24" s="64"/>
      <c r="H24" s="65"/>
      <c r="I24" s="65"/>
      <c r="J24" s="65"/>
      <c r="K24" s="65"/>
      <c r="L24" s="65"/>
      <c r="M24" s="65"/>
      <c r="N24" s="65"/>
      <c r="O24" s="65"/>
      <c r="P24" s="65"/>
      <c r="Q24" s="65"/>
      <c r="R24" s="66"/>
      <c r="S24" s="19">
        <f t="shared" si="2"/>
        <v>0</v>
      </c>
      <c r="U24" s="18">
        <v>46143</v>
      </c>
    </row>
    <row r="25" spans="1:21" ht="24.95" customHeight="1" x14ac:dyDescent="0.25">
      <c r="A25" s="87">
        <v>16</v>
      </c>
      <c r="B25" s="62"/>
      <c r="C25" s="63"/>
      <c r="D25" s="62"/>
      <c r="E25" s="62"/>
      <c r="F25" s="62"/>
      <c r="G25" s="64"/>
      <c r="H25" s="65"/>
      <c r="I25" s="65"/>
      <c r="J25" s="65"/>
      <c r="K25" s="65"/>
      <c r="L25" s="65"/>
      <c r="M25" s="65"/>
      <c r="N25" s="65"/>
      <c r="O25" s="65"/>
      <c r="P25" s="65"/>
      <c r="Q25" s="65"/>
      <c r="R25" s="66"/>
      <c r="S25" s="19">
        <f t="shared" si="2"/>
        <v>0</v>
      </c>
      <c r="U25" s="18">
        <v>46174</v>
      </c>
    </row>
    <row r="26" spans="1:21" ht="24.95" customHeight="1" thickBot="1" x14ac:dyDescent="0.3">
      <c r="A26" s="88">
        <v>17</v>
      </c>
      <c r="B26" s="67"/>
      <c r="C26" s="68"/>
      <c r="D26" s="67"/>
      <c r="E26" s="67"/>
      <c r="F26" s="67"/>
      <c r="G26" s="69"/>
      <c r="H26" s="70"/>
      <c r="I26" s="70"/>
      <c r="J26" s="70"/>
      <c r="K26" s="70"/>
      <c r="L26" s="70"/>
      <c r="M26" s="70"/>
      <c r="N26" s="70"/>
      <c r="O26" s="70"/>
      <c r="P26" s="70"/>
      <c r="Q26" s="70"/>
      <c r="R26" s="71"/>
      <c r="S26" s="20">
        <f t="shared" si="2"/>
        <v>0</v>
      </c>
      <c r="U26" s="18">
        <v>46204</v>
      </c>
    </row>
    <row r="27" spans="1:21" ht="24.95" customHeight="1" x14ac:dyDescent="0.25">
      <c r="U27" s="18">
        <v>46235</v>
      </c>
    </row>
    <row r="28" spans="1:21" ht="24.95" customHeight="1" x14ac:dyDescent="0.25">
      <c r="U28" s="18">
        <v>46266</v>
      </c>
    </row>
    <row r="29" spans="1:21" x14ac:dyDescent="0.25">
      <c r="U29" s="18">
        <v>46296</v>
      </c>
    </row>
    <row r="30" spans="1:21" x14ac:dyDescent="0.25">
      <c r="U30" s="18">
        <v>46327</v>
      </c>
    </row>
    <row r="31" spans="1:21" x14ac:dyDescent="0.25">
      <c r="U31" s="18">
        <v>46357</v>
      </c>
    </row>
    <row r="32" spans="1:21" x14ac:dyDescent="0.25">
      <c r="U32" s="18">
        <v>46388</v>
      </c>
    </row>
    <row r="33" spans="21:21" x14ac:dyDescent="0.25">
      <c r="U33" s="18">
        <v>46419</v>
      </c>
    </row>
    <row r="34" spans="21:21" x14ac:dyDescent="0.25">
      <c r="U34" s="18">
        <v>46447</v>
      </c>
    </row>
    <row r="35" spans="21:21" x14ac:dyDescent="0.25">
      <c r="U35" s="18"/>
    </row>
    <row r="36" spans="21:21" x14ac:dyDescent="0.25">
      <c r="U36" s="18"/>
    </row>
    <row r="37" spans="21:21" x14ac:dyDescent="0.25">
      <c r="U37" s="18"/>
    </row>
    <row r="38" spans="21:21" x14ac:dyDescent="0.25">
      <c r="U38" s="18"/>
    </row>
    <row r="39" spans="21:21" x14ac:dyDescent="0.25">
      <c r="U39" s="18"/>
    </row>
    <row r="40" spans="21:21" x14ac:dyDescent="0.25">
      <c r="U40" s="18"/>
    </row>
    <row r="41" spans="21:21" x14ac:dyDescent="0.25">
      <c r="U41" s="18"/>
    </row>
    <row r="42" spans="21:21" x14ac:dyDescent="0.25">
      <c r="U42" s="18"/>
    </row>
    <row r="43" spans="21:21" x14ac:dyDescent="0.25">
      <c r="U43" s="18"/>
    </row>
  </sheetData>
  <sheetProtection algorithmName="SHA-512" hashValue="6YiE4x2BKJ1SG905GE5lDSaG7tP67yPwWSHlNWbDP6iBJVRHlm/+KIZyQdiIfRahHd0mUyCeveTQX361UM6jFg==" saltValue="sZ/C8c9XYTnuzGBCedd27Q==" spinCount="100000" sheet="1" objects="1" scenarios="1" selectLockedCells="1"/>
  <protectedRanges>
    <protectedRange sqref="B9:R26" name="Plage1"/>
  </protectedRanges>
  <mergeCells count="8">
    <mergeCell ref="A7:B8"/>
    <mergeCell ref="E7:E8"/>
    <mergeCell ref="G5:S5"/>
    <mergeCell ref="G6:S6"/>
    <mergeCell ref="H7:R7"/>
    <mergeCell ref="C7:C8"/>
    <mergeCell ref="D7:D8"/>
    <mergeCell ref="F7:F8"/>
  </mergeCells>
  <phoneticPr fontId="32" type="noConversion"/>
  <dataValidations count="2">
    <dataValidation type="list" allowBlank="1" showInputMessage="1" showErrorMessage="1" sqref="G8" xr:uid="{99EC992F-E9DE-4148-A5C8-1ABEA9DDE6F0}">
      <formula1>$U$13:$U$19</formula1>
    </dataValidation>
    <dataValidation type="list" allowBlank="1" showInputMessage="1" showErrorMessage="1" sqref="D7:D8" xr:uid="{A065ABDC-0B81-4AFA-9F60-D270E450F1F1}">
      <formula1>$U$13:$U$34</formula1>
    </dataValidation>
  </dataValidations>
  <pageMargins left="0.23622047244094491" right="0.23622047244094491" top="0.74803149606299213" bottom="0.74803149606299213" header="0.31496062992125984" footer="0.31496062992125984"/>
  <pageSetup scale="70" fitToHeight="4" orientation="landscape"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N59"/>
  <sheetViews>
    <sheetView zoomScale="110" zoomScaleNormal="110" workbookViewId="0">
      <pane ySplit="8" topLeftCell="A9" activePane="bottomLeft" state="frozen"/>
      <selection pane="bottomLeft" activeCell="F6" sqref="F6"/>
    </sheetView>
  </sheetViews>
  <sheetFormatPr baseColWidth="10" defaultColWidth="11.42578125" defaultRowHeight="12.75" x14ac:dyDescent="0.2"/>
  <cols>
    <col min="1" max="1" width="29.5703125" style="21" customWidth="1"/>
    <col min="2" max="2" width="11.85546875" style="21" customWidth="1"/>
    <col min="3" max="3" width="9" style="21" customWidth="1"/>
    <col min="4" max="4" width="8" style="21" customWidth="1"/>
    <col min="5" max="7" width="12.7109375" style="21" customWidth="1"/>
    <col min="8" max="9" width="13.85546875" style="21" customWidth="1"/>
    <col min="10" max="10" width="14.28515625" style="21" customWidth="1"/>
    <col min="11" max="11" width="3.140625" style="21" customWidth="1"/>
    <col min="12" max="12" width="10.28515625" style="21" bestFit="1" customWidth="1"/>
    <col min="13" max="16384" width="11.42578125" style="21"/>
  </cols>
  <sheetData>
    <row r="1" spans="1:14" ht="18" x14ac:dyDescent="0.25">
      <c r="B1" s="22"/>
      <c r="C1" s="22"/>
    </row>
    <row r="2" spans="1:14" ht="22.5" customHeight="1" x14ac:dyDescent="0.2">
      <c r="B2" s="23"/>
      <c r="C2" s="23"/>
      <c r="D2" s="23"/>
      <c r="E2" s="23"/>
      <c r="F2" s="23"/>
      <c r="G2" s="23"/>
      <c r="H2" s="23"/>
      <c r="I2" s="23"/>
    </row>
    <row r="3" spans="1:14" ht="7.5" customHeight="1" x14ac:dyDescent="0.2">
      <c r="B3" s="24"/>
      <c r="C3" s="24"/>
      <c r="D3" s="24"/>
      <c r="E3" s="24"/>
      <c r="F3" s="24"/>
      <c r="G3" s="24"/>
      <c r="H3" s="24"/>
      <c r="I3" s="24"/>
    </row>
    <row r="4" spans="1:14" ht="15" customHeight="1" x14ac:dyDescent="0.25">
      <c r="B4" s="25"/>
      <c r="C4" s="25"/>
      <c r="D4" s="25"/>
      <c r="E4" s="25"/>
      <c r="F4" s="25"/>
      <c r="G4" s="26"/>
    </row>
    <row r="5" spans="1:14" x14ac:dyDescent="0.2">
      <c r="L5" s="27"/>
    </row>
    <row r="6" spans="1:14" ht="15.95" customHeight="1" thickBot="1" x14ac:dyDescent="0.3">
      <c r="A6" s="28"/>
      <c r="F6" s="7" t="s">
        <v>4</v>
      </c>
      <c r="G6" s="121"/>
      <c r="H6" s="122"/>
      <c r="I6" s="122"/>
      <c r="J6" s="123"/>
      <c r="L6" s="27"/>
    </row>
    <row r="7" spans="1:14" ht="15.95" customHeight="1" thickBot="1" x14ac:dyDescent="0.25">
      <c r="A7" s="8" t="s">
        <v>57</v>
      </c>
      <c r="F7" s="7" t="s">
        <v>5</v>
      </c>
      <c r="G7" s="124"/>
      <c r="H7" s="125"/>
      <c r="I7" s="125"/>
      <c r="J7" s="126"/>
      <c r="L7" s="27"/>
    </row>
    <row r="8" spans="1:14" ht="18.600000000000001" customHeight="1" thickBot="1" x14ac:dyDescent="0.3">
      <c r="A8" s="115" t="s">
        <v>52</v>
      </c>
      <c r="B8" s="116"/>
      <c r="C8" s="116"/>
      <c r="D8" s="116"/>
      <c r="E8" s="116"/>
      <c r="F8" s="116"/>
      <c r="G8" s="116"/>
      <c r="H8" s="116"/>
      <c r="I8" s="116"/>
      <c r="J8" s="117"/>
      <c r="L8" s="29"/>
    </row>
    <row r="9" spans="1:14" ht="12.95" customHeight="1" thickBot="1" x14ac:dyDescent="0.25">
      <c r="A9" s="118" t="s">
        <v>34</v>
      </c>
      <c r="B9" s="119"/>
      <c r="C9" s="119"/>
      <c r="D9" s="119"/>
      <c r="E9" s="119"/>
      <c r="F9" s="119"/>
      <c r="G9" s="119"/>
      <c r="H9" s="119"/>
      <c r="I9" s="119"/>
      <c r="J9" s="120"/>
      <c r="L9" s="29"/>
    </row>
    <row r="10" spans="1:14" s="27" customFormat="1" ht="68.25" thickBot="1" x14ac:dyDescent="0.25">
      <c r="A10" s="30" t="s">
        <v>13</v>
      </c>
      <c r="B10" s="31" t="s">
        <v>14</v>
      </c>
      <c r="C10" s="32" t="s">
        <v>35</v>
      </c>
      <c r="D10" s="32" t="s">
        <v>28</v>
      </c>
      <c r="E10" s="32" t="s">
        <v>15</v>
      </c>
      <c r="F10" s="33" t="s">
        <v>36</v>
      </c>
      <c r="G10" s="33" t="s">
        <v>37</v>
      </c>
      <c r="H10" s="32" t="s">
        <v>55</v>
      </c>
      <c r="I10" s="32" t="s">
        <v>56</v>
      </c>
      <c r="J10" s="34" t="s">
        <v>43</v>
      </c>
      <c r="K10" s="35"/>
      <c r="L10" s="36" t="s">
        <v>16</v>
      </c>
      <c r="M10" s="35"/>
      <c r="N10" s="35"/>
    </row>
    <row r="11" spans="1:14" s="44" customFormat="1" ht="12" x14ac:dyDescent="0.2">
      <c r="A11" s="37" t="s">
        <v>17</v>
      </c>
      <c r="B11" s="38" t="s">
        <v>18</v>
      </c>
      <c r="C11" s="39">
        <v>60</v>
      </c>
      <c r="D11" s="40" t="s">
        <v>29</v>
      </c>
      <c r="E11" s="39">
        <f>+C11*D11</f>
        <v>1200</v>
      </c>
      <c r="F11" s="39">
        <v>600</v>
      </c>
      <c r="G11" s="39">
        <v>200</v>
      </c>
      <c r="H11" s="39">
        <v>100</v>
      </c>
      <c r="I11" s="39">
        <v>50</v>
      </c>
      <c r="J11" s="41">
        <f>+E11-F11-G11-H11-I11</f>
        <v>250</v>
      </c>
      <c r="K11" s="42"/>
      <c r="L11" s="43">
        <f>E11-(F11+G11+H11+I11+J11)</f>
        <v>0</v>
      </c>
    </row>
    <row r="12" spans="1:14" s="44" customFormat="1" ht="12" x14ac:dyDescent="0.2">
      <c r="A12" s="73"/>
      <c r="B12" s="74"/>
      <c r="C12" s="75"/>
      <c r="D12" s="76"/>
      <c r="E12" s="72">
        <f>+C12*D12</f>
        <v>0</v>
      </c>
      <c r="F12" s="75"/>
      <c r="G12" s="75"/>
      <c r="H12" s="75"/>
      <c r="I12" s="75"/>
      <c r="J12" s="77">
        <f>+E12-F12-G12-H12-I12</f>
        <v>0</v>
      </c>
      <c r="K12" s="42"/>
      <c r="L12" s="45">
        <f>E12-(F12+G12+H12+I12+J12)</f>
        <v>0</v>
      </c>
    </row>
    <row r="13" spans="1:14" s="44" customFormat="1" ht="12" x14ac:dyDescent="0.2">
      <c r="A13" s="73"/>
      <c r="B13" s="74"/>
      <c r="C13" s="75"/>
      <c r="D13" s="76"/>
      <c r="E13" s="72">
        <f t="shared" ref="E13:E20" si="0">+C13*D13</f>
        <v>0</v>
      </c>
      <c r="F13" s="75"/>
      <c r="G13" s="75"/>
      <c r="H13" s="75"/>
      <c r="I13" s="75"/>
      <c r="J13" s="77">
        <f t="shared" ref="J13:J20" si="1">+E13-F13-G13-H13-I13</f>
        <v>0</v>
      </c>
      <c r="K13" s="42"/>
      <c r="L13" s="45">
        <f t="shared" ref="L13:L55" si="2">E13-(F13+G13+H13+I13+J13)</f>
        <v>0</v>
      </c>
    </row>
    <row r="14" spans="1:14" s="44" customFormat="1" ht="12" x14ac:dyDescent="0.2">
      <c r="A14" s="73"/>
      <c r="B14" s="74"/>
      <c r="C14" s="75"/>
      <c r="D14" s="76"/>
      <c r="E14" s="72">
        <f t="shared" si="0"/>
        <v>0</v>
      </c>
      <c r="F14" s="75"/>
      <c r="G14" s="75"/>
      <c r="H14" s="75"/>
      <c r="I14" s="75"/>
      <c r="J14" s="77">
        <f t="shared" si="1"/>
        <v>0</v>
      </c>
      <c r="K14" s="42"/>
      <c r="L14" s="45">
        <f t="shared" si="2"/>
        <v>0</v>
      </c>
    </row>
    <row r="15" spans="1:14" s="44" customFormat="1" ht="12" x14ac:dyDescent="0.2">
      <c r="A15" s="73"/>
      <c r="B15" s="74"/>
      <c r="C15" s="75"/>
      <c r="D15" s="76"/>
      <c r="E15" s="72">
        <f>+C15*D15</f>
        <v>0</v>
      </c>
      <c r="F15" s="75"/>
      <c r="G15" s="75"/>
      <c r="H15" s="75"/>
      <c r="I15" s="75"/>
      <c r="J15" s="77">
        <f t="shared" si="1"/>
        <v>0</v>
      </c>
      <c r="K15" s="42"/>
      <c r="L15" s="45">
        <f t="shared" si="2"/>
        <v>0</v>
      </c>
    </row>
    <row r="16" spans="1:14" s="44" customFormat="1" ht="12" x14ac:dyDescent="0.2">
      <c r="A16" s="73"/>
      <c r="B16" s="74"/>
      <c r="C16" s="75"/>
      <c r="D16" s="76"/>
      <c r="E16" s="72">
        <f t="shared" si="0"/>
        <v>0</v>
      </c>
      <c r="F16" s="75"/>
      <c r="G16" s="75"/>
      <c r="H16" s="75"/>
      <c r="I16" s="75"/>
      <c r="J16" s="77">
        <f t="shared" si="1"/>
        <v>0</v>
      </c>
      <c r="K16" s="42"/>
      <c r="L16" s="45">
        <f t="shared" si="2"/>
        <v>0</v>
      </c>
    </row>
    <row r="17" spans="1:12" s="44" customFormat="1" ht="12" x14ac:dyDescent="0.2">
      <c r="A17" s="73"/>
      <c r="B17" s="74"/>
      <c r="C17" s="75"/>
      <c r="D17" s="76"/>
      <c r="E17" s="72">
        <f t="shared" si="0"/>
        <v>0</v>
      </c>
      <c r="F17" s="75"/>
      <c r="G17" s="75"/>
      <c r="H17" s="75"/>
      <c r="I17" s="75"/>
      <c r="J17" s="77">
        <f t="shared" si="1"/>
        <v>0</v>
      </c>
      <c r="K17" s="42"/>
      <c r="L17" s="45">
        <f t="shared" si="2"/>
        <v>0</v>
      </c>
    </row>
    <row r="18" spans="1:12" s="44" customFormat="1" ht="12" x14ac:dyDescent="0.2">
      <c r="A18" s="73"/>
      <c r="B18" s="74"/>
      <c r="C18" s="75"/>
      <c r="D18" s="76"/>
      <c r="E18" s="72">
        <f t="shared" si="0"/>
        <v>0</v>
      </c>
      <c r="F18" s="75"/>
      <c r="G18" s="75"/>
      <c r="H18" s="75"/>
      <c r="I18" s="75"/>
      <c r="J18" s="77">
        <f t="shared" si="1"/>
        <v>0</v>
      </c>
      <c r="K18" s="42"/>
      <c r="L18" s="45">
        <f t="shared" si="2"/>
        <v>0</v>
      </c>
    </row>
    <row r="19" spans="1:12" s="44" customFormat="1" ht="12" x14ac:dyDescent="0.2">
      <c r="A19" s="73"/>
      <c r="B19" s="74"/>
      <c r="C19" s="75"/>
      <c r="D19" s="76"/>
      <c r="E19" s="72">
        <f t="shared" si="0"/>
        <v>0</v>
      </c>
      <c r="F19" s="75"/>
      <c r="G19" s="75"/>
      <c r="H19" s="75"/>
      <c r="I19" s="75"/>
      <c r="J19" s="77">
        <f t="shared" si="1"/>
        <v>0</v>
      </c>
      <c r="K19" s="42"/>
      <c r="L19" s="45">
        <f t="shared" si="2"/>
        <v>0</v>
      </c>
    </row>
    <row r="20" spans="1:12" s="44" customFormat="1" ht="12" x14ac:dyDescent="0.2">
      <c r="A20" s="73"/>
      <c r="B20" s="74"/>
      <c r="C20" s="75"/>
      <c r="D20" s="76"/>
      <c r="E20" s="72">
        <f t="shared" si="0"/>
        <v>0</v>
      </c>
      <c r="F20" s="75"/>
      <c r="G20" s="75"/>
      <c r="H20" s="75"/>
      <c r="I20" s="75"/>
      <c r="J20" s="77">
        <f t="shared" si="1"/>
        <v>0</v>
      </c>
      <c r="K20" s="42"/>
      <c r="L20" s="45">
        <f t="shared" si="2"/>
        <v>0</v>
      </c>
    </row>
    <row r="21" spans="1:12" s="44" customFormat="1" ht="15" thickBot="1" x14ac:dyDescent="0.25">
      <c r="A21" s="129" t="s">
        <v>38</v>
      </c>
      <c r="B21" s="130"/>
      <c r="C21" s="131"/>
      <c r="D21" s="46">
        <f>SUM(D12:D20)</f>
        <v>0</v>
      </c>
      <c r="E21" s="47">
        <f>SUM(E12:E20)</f>
        <v>0</v>
      </c>
      <c r="F21" s="47">
        <f t="shared" ref="F21:I21" si="3">SUM(F12:F20)</f>
        <v>0</v>
      </c>
      <c r="G21" s="47">
        <f t="shared" si="3"/>
        <v>0</v>
      </c>
      <c r="H21" s="47">
        <f t="shared" si="3"/>
        <v>0</v>
      </c>
      <c r="I21" s="47">
        <f t="shared" si="3"/>
        <v>0</v>
      </c>
      <c r="J21" s="48">
        <f>SUM(J12:J20)</f>
        <v>0</v>
      </c>
      <c r="L21" s="45">
        <f t="shared" si="2"/>
        <v>0</v>
      </c>
    </row>
    <row r="22" spans="1:12" s="44" customFormat="1" thickBot="1" x14ac:dyDescent="0.25">
      <c r="A22" s="118" t="s">
        <v>39</v>
      </c>
      <c r="B22" s="119"/>
      <c r="C22" s="119"/>
      <c r="D22" s="119"/>
      <c r="E22" s="119"/>
      <c r="F22" s="119"/>
      <c r="G22" s="119"/>
      <c r="H22" s="119"/>
      <c r="I22" s="119"/>
      <c r="J22" s="120"/>
      <c r="L22" s="49"/>
    </row>
    <row r="23" spans="1:12" s="27" customFormat="1" ht="12" x14ac:dyDescent="0.2">
      <c r="A23" s="132"/>
      <c r="B23" s="133"/>
      <c r="C23" s="133"/>
      <c r="D23" s="133"/>
      <c r="E23" s="81">
        <v>0</v>
      </c>
      <c r="F23" s="81"/>
      <c r="G23" s="81"/>
      <c r="H23" s="81"/>
      <c r="I23" s="81"/>
      <c r="J23" s="77">
        <f>+E23-F23-G23-H23-I23</f>
        <v>0</v>
      </c>
      <c r="L23" s="45">
        <f t="shared" si="2"/>
        <v>0</v>
      </c>
    </row>
    <row r="24" spans="1:12" s="27" customFormat="1" ht="12" x14ac:dyDescent="0.2">
      <c r="A24" s="127"/>
      <c r="B24" s="128"/>
      <c r="C24" s="128"/>
      <c r="D24" s="128"/>
      <c r="E24" s="81">
        <v>0</v>
      </c>
      <c r="F24" s="82"/>
      <c r="G24" s="82"/>
      <c r="H24" s="82"/>
      <c r="I24" s="82"/>
      <c r="J24" s="77">
        <f t="shared" ref="J24:J27" si="4">+E24-F24-G24-H24-I24</f>
        <v>0</v>
      </c>
      <c r="L24" s="45">
        <f t="shared" si="2"/>
        <v>0</v>
      </c>
    </row>
    <row r="25" spans="1:12" s="27" customFormat="1" ht="12" x14ac:dyDescent="0.2">
      <c r="A25" s="127"/>
      <c r="B25" s="128"/>
      <c r="C25" s="128"/>
      <c r="D25" s="128"/>
      <c r="E25" s="81">
        <v>0</v>
      </c>
      <c r="F25" s="82"/>
      <c r="G25" s="82"/>
      <c r="H25" s="82"/>
      <c r="I25" s="82"/>
      <c r="J25" s="77">
        <f t="shared" si="4"/>
        <v>0</v>
      </c>
      <c r="L25" s="45">
        <f t="shared" si="2"/>
        <v>0</v>
      </c>
    </row>
    <row r="26" spans="1:12" s="27" customFormat="1" ht="12" x14ac:dyDescent="0.2">
      <c r="A26" s="127"/>
      <c r="B26" s="128"/>
      <c r="C26" s="128"/>
      <c r="D26" s="128"/>
      <c r="E26" s="81">
        <v>0</v>
      </c>
      <c r="F26" s="82"/>
      <c r="G26" s="82"/>
      <c r="H26" s="82"/>
      <c r="I26" s="82"/>
      <c r="J26" s="77">
        <f t="shared" si="4"/>
        <v>0</v>
      </c>
      <c r="L26" s="45">
        <f t="shared" si="2"/>
        <v>0</v>
      </c>
    </row>
    <row r="27" spans="1:12" s="27" customFormat="1" ht="12" x14ac:dyDescent="0.2">
      <c r="A27" s="127"/>
      <c r="B27" s="128"/>
      <c r="C27" s="128"/>
      <c r="D27" s="128"/>
      <c r="E27" s="81">
        <v>0</v>
      </c>
      <c r="F27" s="82"/>
      <c r="G27" s="82"/>
      <c r="H27" s="82"/>
      <c r="I27" s="82"/>
      <c r="J27" s="77">
        <f t="shared" si="4"/>
        <v>0</v>
      </c>
      <c r="L27" s="45">
        <f t="shared" si="2"/>
        <v>0</v>
      </c>
    </row>
    <row r="28" spans="1:12" s="27" customFormat="1" thickBot="1" x14ac:dyDescent="0.25">
      <c r="A28" s="129" t="s">
        <v>40</v>
      </c>
      <c r="B28" s="134"/>
      <c r="C28" s="134"/>
      <c r="D28" s="134"/>
      <c r="E28" s="47">
        <f>SUM(E23:E27)</f>
        <v>0</v>
      </c>
      <c r="F28" s="47">
        <f t="shared" ref="F28:J28" si="5">SUM(F23:F27)</f>
        <v>0</v>
      </c>
      <c r="G28" s="47">
        <f t="shared" si="5"/>
        <v>0</v>
      </c>
      <c r="H28" s="47">
        <f t="shared" si="5"/>
        <v>0</v>
      </c>
      <c r="I28" s="47">
        <f t="shared" si="5"/>
        <v>0</v>
      </c>
      <c r="J28" s="48">
        <f t="shared" si="5"/>
        <v>0</v>
      </c>
      <c r="L28" s="45">
        <f t="shared" si="2"/>
        <v>0</v>
      </c>
    </row>
    <row r="29" spans="1:12" s="44" customFormat="1" thickBot="1" x14ac:dyDescent="0.25">
      <c r="A29" s="118" t="s">
        <v>19</v>
      </c>
      <c r="B29" s="119"/>
      <c r="C29" s="119"/>
      <c r="D29" s="119"/>
      <c r="E29" s="119"/>
      <c r="F29" s="119"/>
      <c r="G29" s="119"/>
      <c r="H29" s="119"/>
      <c r="I29" s="119"/>
      <c r="J29" s="120"/>
      <c r="L29" s="49"/>
    </row>
    <row r="30" spans="1:12" s="27" customFormat="1" ht="12" x14ac:dyDescent="0.2">
      <c r="A30" s="132"/>
      <c r="B30" s="133"/>
      <c r="C30" s="133"/>
      <c r="D30" s="133"/>
      <c r="E30" s="81">
        <v>0</v>
      </c>
      <c r="F30" s="81"/>
      <c r="G30" s="81"/>
      <c r="H30" s="81"/>
      <c r="I30" s="81"/>
      <c r="J30" s="77">
        <f t="shared" ref="J30:J34" si="6">+E30-F30-G30-H30-I30</f>
        <v>0</v>
      </c>
      <c r="L30" s="45">
        <f t="shared" si="2"/>
        <v>0</v>
      </c>
    </row>
    <row r="31" spans="1:12" s="27" customFormat="1" ht="12" x14ac:dyDescent="0.2">
      <c r="A31" s="127"/>
      <c r="B31" s="128"/>
      <c r="C31" s="128"/>
      <c r="D31" s="128"/>
      <c r="E31" s="81">
        <v>0</v>
      </c>
      <c r="F31" s="82"/>
      <c r="G31" s="82"/>
      <c r="H31" s="82"/>
      <c r="I31" s="82"/>
      <c r="J31" s="77">
        <f t="shared" si="6"/>
        <v>0</v>
      </c>
      <c r="L31" s="45">
        <f t="shared" si="2"/>
        <v>0</v>
      </c>
    </row>
    <row r="32" spans="1:12" s="27" customFormat="1" ht="12" x14ac:dyDescent="0.2">
      <c r="A32" s="127"/>
      <c r="B32" s="128"/>
      <c r="C32" s="128"/>
      <c r="D32" s="128"/>
      <c r="E32" s="81">
        <v>0</v>
      </c>
      <c r="F32" s="82"/>
      <c r="G32" s="82"/>
      <c r="H32" s="82"/>
      <c r="I32" s="82"/>
      <c r="J32" s="77">
        <f t="shared" si="6"/>
        <v>0</v>
      </c>
      <c r="L32" s="45">
        <f t="shared" si="2"/>
        <v>0</v>
      </c>
    </row>
    <row r="33" spans="1:12" s="27" customFormat="1" ht="12" x14ac:dyDescent="0.2">
      <c r="A33" s="127"/>
      <c r="B33" s="128"/>
      <c r="C33" s="128"/>
      <c r="D33" s="128"/>
      <c r="E33" s="81">
        <v>0</v>
      </c>
      <c r="F33" s="82"/>
      <c r="G33" s="82"/>
      <c r="H33" s="82"/>
      <c r="I33" s="82"/>
      <c r="J33" s="77">
        <f t="shared" si="6"/>
        <v>0</v>
      </c>
      <c r="L33" s="45">
        <f t="shared" si="2"/>
        <v>0</v>
      </c>
    </row>
    <row r="34" spans="1:12" s="27" customFormat="1" ht="12" x14ac:dyDescent="0.2">
      <c r="A34" s="127"/>
      <c r="B34" s="128"/>
      <c r="C34" s="128"/>
      <c r="D34" s="128"/>
      <c r="E34" s="81">
        <v>0</v>
      </c>
      <c r="F34" s="82"/>
      <c r="G34" s="82"/>
      <c r="H34" s="82"/>
      <c r="I34" s="82"/>
      <c r="J34" s="77">
        <f t="shared" si="6"/>
        <v>0</v>
      </c>
      <c r="L34" s="45">
        <f t="shared" si="2"/>
        <v>0</v>
      </c>
    </row>
    <row r="35" spans="1:12" s="27" customFormat="1" thickBot="1" x14ac:dyDescent="0.25">
      <c r="A35" s="129" t="s">
        <v>20</v>
      </c>
      <c r="B35" s="134"/>
      <c r="C35" s="134"/>
      <c r="D35" s="134"/>
      <c r="E35" s="47">
        <f t="shared" ref="E35:J35" si="7">SUM(E30:E34)</f>
        <v>0</v>
      </c>
      <c r="F35" s="47">
        <f t="shared" si="7"/>
        <v>0</v>
      </c>
      <c r="G35" s="47">
        <f t="shared" si="7"/>
        <v>0</v>
      </c>
      <c r="H35" s="47">
        <f t="shared" si="7"/>
        <v>0</v>
      </c>
      <c r="I35" s="47">
        <f t="shared" si="7"/>
        <v>0</v>
      </c>
      <c r="J35" s="48">
        <f t="shared" si="7"/>
        <v>0</v>
      </c>
      <c r="L35" s="45">
        <f t="shared" si="2"/>
        <v>0</v>
      </c>
    </row>
    <row r="36" spans="1:12" s="44" customFormat="1" thickBot="1" x14ac:dyDescent="0.25">
      <c r="A36" s="50" t="s">
        <v>21</v>
      </c>
      <c r="B36" s="51"/>
      <c r="C36" s="51"/>
      <c r="D36" s="51"/>
      <c r="E36" s="51"/>
      <c r="F36" s="51"/>
      <c r="G36" s="51"/>
      <c r="H36" s="51"/>
      <c r="I36" s="51"/>
      <c r="J36" s="52"/>
      <c r="L36" s="49"/>
    </row>
    <row r="37" spans="1:12" s="27" customFormat="1" ht="12" x14ac:dyDescent="0.2">
      <c r="A37" s="132"/>
      <c r="B37" s="133"/>
      <c r="C37" s="133"/>
      <c r="D37" s="136"/>
      <c r="E37" s="81">
        <v>0</v>
      </c>
      <c r="F37" s="81"/>
      <c r="G37" s="81"/>
      <c r="H37" s="81"/>
      <c r="I37" s="81"/>
      <c r="J37" s="77">
        <f>+E37-F37-G37-H37-I37</f>
        <v>0</v>
      </c>
      <c r="L37" s="45">
        <f t="shared" si="2"/>
        <v>0</v>
      </c>
    </row>
    <row r="38" spans="1:12" s="27" customFormat="1" ht="12" x14ac:dyDescent="0.2">
      <c r="A38" s="127"/>
      <c r="B38" s="128"/>
      <c r="C38" s="128"/>
      <c r="D38" s="135"/>
      <c r="E38" s="81">
        <v>0</v>
      </c>
      <c r="F38" s="82"/>
      <c r="G38" s="82"/>
      <c r="H38" s="82"/>
      <c r="I38" s="82"/>
      <c r="J38" s="77">
        <f t="shared" ref="J38:J41" si="8">+E38-F38-G38-H38-I38</f>
        <v>0</v>
      </c>
      <c r="L38" s="45">
        <f t="shared" si="2"/>
        <v>0</v>
      </c>
    </row>
    <row r="39" spans="1:12" s="27" customFormat="1" ht="12" x14ac:dyDescent="0.2">
      <c r="A39" s="127"/>
      <c r="B39" s="128"/>
      <c r="C39" s="128"/>
      <c r="D39" s="135"/>
      <c r="E39" s="81">
        <v>0</v>
      </c>
      <c r="F39" s="82"/>
      <c r="G39" s="82"/>
      <c r="H39" s="82"/>
      <c r="I39" s="82"/>
      <c r="J39" s="77">
        <f t="shared" si="8"/>
        <v>0</v>
      </c>
      <c r="L39" s="45">
        <f t="shared" si="2"/>
        <v>0</v>
      </c>
    </row>
    <row r="40" spans="1:12" s="27" customFormat="1" ht="12" x14ac:dyDescent="0.2">
      <c r="A40" s="127"/>
      <c r="B40" s="128"/>
      <c r="C40" s="128"/>
      <c r="D40" s="135"/>
      <c r="E40" s="81">
        <v>0</v>
      </c>
      <c r="F40" s="82"/>
      <c r="G40" s="82"/>
      <c r="H40" s="82"/>
      <c r="I40" s="82"/>
      <c r="J40" s="77">
        <f t="shared" si="8"/>
        <v>0</v>
      </c>
      <c r="L40" s="45">
        <f t="shared" si="2"/>
        <v>0</v>
      </c>
    </row>
    <row r="41" spans="1:12" s="27" customFormat="1" ht="12" x14ac:dyDescent="0.2">
      <c r="A41" s="127"/>
      <c r="B41" s="128"/>
      <c r="C41" s="128"/>
      <c r="D41" s="135"/>
      <c r="E41" s="81">
        <v>0</v>
      </c>
      <c r="F41" s="82"/>
      <c r="G41" s="82"/>
      <c r="H41" s="82"/>
      <c r="I41" s="82"/>
      <c r="J41" s="77">
        <f t="shared" si="8"/>
        <v>0</v>
      </c>
      <c r="L41" s="45">
        <f t="shared" si="2"/>
        <v>0</v>
      </c>
    </row>
    <row r="42" spans="1:12" s="27" customFormat="1" thickBot="1" x14ac:dyDescent="0.25">
      <c r="A42" s="137" t="s">
        <v>22</v>
      </c>
      <c r="B42" s="138"/>
      <c r="C42" s="138"/>
      <c r="D42" s="139"/>
      <c r="E42" s="47">
        <f t="shared" ref="E42:I42" si="9">SUM(E37:E41)</f>
        <v>0</v>
      </c>
      <c r="F42" s="47">
        <f t="shared" si="9"/>
        <v>0</v>
      </c>
      <c r="G42" s="47">
        <f t="shared" si="9"/>
        <v>0</v>
      </c>
      <c r="H42" s="47">
        <f t="shared" si="9"/>
        <v>0</v>
      </c>
      <c r="I42" s="47">
        <f t="shared" si="9"/>
        <v>0</v>
      </c>
      <c r="J42" s="53">
        <f>SUM(J37:J41)</f>
        <v>0</v>
      </c>
      <c r="L42" s="45">
        <f t="shared" si="2"/>
        <v>0</v>
      </c>
    </row>
    <row r="43" spans="1:12" s="44" customFormat="1" thickBot="1" x14ac:dyDescent="0.25">
      <c r="A43" s="54" t="s">
        <v>41</v>
      </c>
      <c r="B43" s="51"/>
      <c r="C43" s="51"/>
      <c r="D43" s="51"/>
      <c r="E43" s="51"/>
      <c r="F43" s="51"/>
      <c r="G43" s="51"/>
      <c r="H43" s="51"/>
      <c r="I43" s="51"/>
      <c r="J43" s="52"/>
      <c r="L43" s="49"/>
    </row>
    <row r="44" spans="1:12" s="27" customFormat="1" ht="12" x14ac:dyDescent="0.2">
      <c r="A44" s="132"/>
      <c r="B44" s="133"/>
      <c r="C44" s="133"/>
      <c r="D44" s="136"/>
      <c r="E44" s="81">
        <v>0</v>
      </c>
      <c r="F44" s="81"/>
      <c r="G44" s="81"/>
      <c r="H44" s="81"/>
      <c r="I44" s="81"/>
      <c r="J44" s="77">
        <f>+E44-F44-G44-H44-I44</f>
        <v>0</v>
      </c>
      <c r="L44" s="45">
        <f t="shared" si="2"/>
        <v>0</v>
      </c>
    </row>
    <row r="45" spans="1:12" s="27" customFormat="1" ht="12" x14ac:dyDescent="0.2">
      <c r="A45" s="127"/>
      <c r="B45" s="128"/>
      <c r="C45" s="128"/>
      <c r="D45" s="135"/>
      <c r="E45" s="81">
        <v>0</v>
      </c>
      <c r="F45" s="81"/>
      <c r="G45" s="81"/>
      <c r="H45" s="81"/>
      <c r="I45" s="81"/>
      <c r="J45" s="77">
        <f t="shared" ref="J45:J51" si="10">+E45-F45-G45-H45-I45</f>
        <v>0</v>
      </c>
      <c r="L45" s="45">
        <f t="shared" si="2"/>
        <v>0</v>
      </c>
    </row>
    <row r="46" spans="1:12" s="27" customFormat="1" ht="12" x14ac:dyDescent="0.2">
      <c r="A46" s="127"/>
      <c r="B46" s="128"/>
      <c r="C46" s="128"/>
      <c r="D46" s="135"/>
      <c r="E46" s="81">
        <v>0</v>
      </c>
      <c r="F46" s="81"/>
      <c r="G46" s="81"/>
      <c r="H46" s="81"/>
      <c r="I46" s="81"/>
      <c r="J46" s="77">
        <f t="shared" si="10"/>
        <v>0</v>
      </c>
      <c r="L46" s="45">
        <f t="shared" si="2"/>
        <v>0</v>
      </c>
    </row>
    <row r="47" spans="1:12" s="27" customFormat="1" ht="12" x14ac:dyDescent="0.2">
      <c r="A47" s="127"/>
      <c r="B47" s="128"/>
      <c r="C47" s="128"/>
      <c r="D47" s="135"/>
      <c r="E47" s="81">
        <v>0</v>
      </c>
      <c r="F47" s="81"/>
      <c r="G47" s="81"/>
      <c r="H47" s="81"/>
      <c r="I47" s="81"/>
      <c r="J47" s="77">
        <f t="shared" si="10"/>
        <v>0</v>
      </c>
      <c r="L47" s="45">
        <f t="shared" si="2"/>
        <v>0</v>
      </c>
    </row>
    <row r="48" spans="1:12" s="27" customFormat="1" ht="12" x14ac:dyDescent="0.2">
      <c r="A48" s="127"/>
      <c r="B48" s="128"/>
      <c r="C48" s="128"/>
      <c r="D48" s="135"/>
      <c r="E48" s="81">
        <v>0</v>
      </c>
      <c r="F48" s="82"/>
      <c r="G48" s="82"/>
      <c r="H48" s="82"/>
      <c r="I48" s="82"/>
      <c r="J48" s="77">
        <f t="shared" si="10"/>
        <v>0</v>
      </c>
      <c r="L48" s="45">
        <f t="shared" si="2"/>
        <v>0</v>
      </c>
    </row>
    <row r="49" spans="1:12" s="27" customFormat="1" ht="12" x14ac:dyDescent="0.2">
      <c r="A49" s="127"/>
      <c r="B49" s="128"/>
      <c r="C49" s="128"/>
      <c r="D49" s="135"/>
      <c r="E49" s="81">
        <v>0</v>
      </c>
      <c r="F49" s="82"/>
      <c r="G49" s="82"/>
      <c r="H49" s="82"/>
      <c r="I49" s="82"/>
      <c r="J49" s="77">
        <f t="shared" si="10"/>
        <v>0</v>
      </c>
      <c r="L49" s="45">
        <f t="shared" si="2"/>
        <v>0</v>
      </c>
    </row>
    <row r="50" spans="1:12" s="27" customFormat="1" ht="12" x14ac:dyDescent="0.2">
      <c r="A50" s="127"/>
      <c r="B50" s="128"/>
      <c r="C50" s="128"/>
      <c r="D50" s="135"/>
      <c r="E50" s="81">
        <v>0</v>
      </c>
      <c r="F50" s="82"/>
      <c r="G50" s="82"/>
      <c r="H50" s="82"/>
      <c r="I50" s="82"/>
      <c r="J50" s="77">
        <f>+E50-F50-G50-H50-I50</f>
        <v>0</v>
      </c>
      <c r="L50" s="45">
        <f t="shared" si="2"/>
        <v>0</v>
      </c>
    </row>
    <row r="51" spans="1:12" s="27" customFormat="1" ht="12" x14ac:dyDescent="0.2">
      <c r="A51" s="127"/>
      <c r="B51" s="128"/>
      <c r="C51" s="128"/>
      <c r="D51" s="135"/>
      <c r="E51" s="81">
        <v>0</v>
      </c>
      <c r="F51" s="82"/>
      <c r="G51" s="82"/>
      <c r="H51" s="82"/>
      <c r="I51" s="82"/>
      <c r="J51" s="77">
        <f t="shared" si="10"/>
        <v>0</v>
      </c>
      <c r="L51" s="45">
        <f t="shared" si="2"/>
        <v>0</v>
      </c>
    </row>
    <row r="52" spans="1:12" s="27" customFormat="1" thickBot="1" x14ac:dyDescent="0.25">
      <c r="A52" s="141" t="s">
        <v>23</v>
      </c>
      <c r="B52" s="142"/>
      <c r="C52" s="142"/>
      <c r="D52" s="143"/>
      <c r="E52" s="55">
        <f t="shared" ref="E52:H52" si="11">SUM(E44:E51)</f>
        <v>0</v>
      </c>
      <c r="F52" s="55">
        <f t="shared" si="11"/>
        <v>0</v>
      </c>
      <c r="G52" s="55">
        <f>SUM(G44:G51)</f>
        <v>0</v>
      </c>
      <c r="H52" s="55">
        <f t="shared" si="11"/>
        <v>0</v>
      </c>
      <c r="I52" s="55">
        <f>SUM(I44:I51)</f>
        <v>0</v>
      </c>
      <c r="J52" s="56">
        <f>SUM(J44:J51)</f>
        <v>0</v>
      </c>
      <c r="L52" s="45">
        <f t="shared" si="2"/>
        <v>0</v>
      </c>
    </row>
    <row r="53" spans="1:12" s="27" customFormat="1" thickBot="1" x14ac:dyDescent="0.25">
      <c r="A53" s="144" t="s">
        <v>24</v>
      </c>
      <c r="B53" s="145"/>
      <c r="C53" s="145"/>
      <c r="D53" s="146"/>
      <c r="E53" s="57">
        <f>E21+E28+E35+E42+E52</f>
        <v>0</v>
      </c>
      <c r="F53" s="57">
        <f t="shared" ref="F53" si="12">F21+F28+F35+F42+F52</f>
        <v>0</v>
      </c>
      <c r="G53" s="57">
        <f>G21+G28+G35+G42+G52</f>
        <v>0</v>
      </c>
      <c r="H53" s="57">
        <f>H21+H28+H35+H42+H52</f>
        <v>0</v>
      </c>
      <c r="I53" s="57">
        <f>I21+I28+I35+I42+I52</f>
        <v>0</v>
      </c>
      <c r="J53" s="58">
        <f>J21+J28+J35+J42+J52</f>
        <v>0</v>
      </c>
      <c r="L53" s="45">
        <f t="shared" si="2"/>
        <v>0</v>
      </c>
    </row>
    <row r="54" spans="1:12" s="44" customFormat="1" thickBot="1" x14ac:dyDescent="0.25">
      <c r="A54" s="118" t="s">
        <v>25</v>
      </c>
      <c r="B54" s="119"/>
      <c r="C54" s="119"/>
      <c r="D54" s="119"/>
      <c r="E54" s="119"/>
      <c r="F54" s="119"/>
      <c r="G54" s="119"/>
      <c r="H54" s="119"/>
      <c r="I54" s="119"/>
      <c r="J54" s="120"/>
      <c r="L54" s="49"/>
    </row>
    <row r="55" spans="1:12" s="27" customFormat="1" thickBot="1" x14ac:dyDescent="0.25">
      <c r="A55" s="147" t="s">
        <v>42</v>
      </c>
      <c r="B55" s="148"/>
      <c r="C55" s="148"/>
      <c r="D55" s="148"/>
      <c r="E55" s="78">
        <v>0</v>
      </c>
      <c r="F55" s="79"/>
      <c r="G55" s="79"/>
      <c r="H55" s="79"/>
      <c r="I55" s="80"/>
      <c r="J55" s="77">
        <f t="shared" ref="J55" si="13">+E55-F55-G55-H55-I55</f>
        <v>0</v>
      </c>
      <c r="L55" s="45">
        <f t="shared" si="2"/>
        <v>0</v>
      </c>
    </row>
    <row r="56" spans="1:12" s="27" customFormat="1" thickBot="1" x14ac:dyDescent="0.25">
      <c r="A56" s="149" t="s">
        <v>26</v>
      </c>
      <c r="B56" s="150"/>
      <c r="C56" s="150"/>
      <c r="D56" s="150"/>
      <c r="E56" s="57">
        <f>E53+E55</f>
        <v>0</v>
      </c>
      <c r="F56" s="57">
        <f>F53+F55</f>
        <v>0</v>
      </c>
      <c r="G56" s="57">
        <f>G53+G55</f>
        <v>0</v>
      </c>
      <c r="H56" s="57">
        <f>H53+H55</f>
        <v>0</v>
      </c>
      <c r="I56" s="57">
        <f>I53+I55</f>
        <v>0</v>
      </c>
      <c r="J56" s="59">
        <f t="shared" ref="J56" si="14">J53+J55</f>
        <v>0</v>
      </c>
      <c r="L56" s="60">
        <f>E56-(F56+G56+H56+I56+J56)</f>
        <v>0</v>
      </c>
    </row>
    <row r="57" spans="1:12" x14ac:dyDescent="0.2">
      <c r="A57" s="61"/>
    </row>
    <row r="58" spans="1:12" x14ac:dyDescent="0.2">
      <c r="A58" s="151" t="s">
        <v>27</v>
      </c>
      <c r="B58" s="151"/>
      <c r="C58" s="151"/>
      <c r="D58" s="151"/>
      <c r="E58" s="151"/>
      <c r="F58" s="151"/>
      <c r="G58" s="151"/>
      <c r="H58" s="151"/>
      <c r="I58" s="151"/>
      <c r="J58" s="151"/>
    </row>
    <row r="59" spans="1:12" ht="65.45" customHeight="1" x14ac:dyDescent="0.2">
      <c r="A59" s="140" t="s">
        <v>44</v>
      </c>
      <c r="B59" s="140"/>
      <c r="C59" s="140"/>
      <c r="D59" s="140"/>
      <c r="E59" s="140"/>
      <c r="F59" s="140"/>
      <c r="G59" s="140"/>
      <c r="H59" s="140"/>
      <c r="I59" s="140"/>
      <c r="J59" s="140"/>
    </row>
  </sheetData>
  <sheetProtection algorithmName="SHA-512" hashValue="0yZ4thma76ZszXHK8hb9dMMmkZCOUFwq79CPib2ryRU46jaqlCZQdlqNSG6rrf9lcih0mBl+dfYmJLSVmvweZg==" saltValue="//SNn98MAwO2OSmjMHURlw==" spinCount="100000" sheet="1" objects="1" scenarios="1"/>
  <protectedRanges>
    <protectedRange password="C6EA" sqref="A55:D55" name="Plage12"/>
    <protectedRange password="C6EA" sqref="A30:D34" name="Plage8"/>
    <protectedRange password="C6EA" sqref="A23:D27" name="Plage6"/>
    <protectedRange password="C6EA" sqref="F11:H20" name="Plage4"/>
    <protectedRange password="C6EA" sqref="E5:J5" name="Plage2"/>
    <protectedRange password="C6EA" sqref="A11:D20" name="Plage3"/>
    <protectedRange password="C6EA" sqref="F23:I27" name="Plage7"/>
    <protectedRange password="C6EA" sqref="F30:I34" name="Plage9"/>
    <protectedRange password="C6EA" sqref="F55:I55" name="Plage13"/>
  </protectedRanges>
  <mergeCells count="41">
    <mergeCell ref="A59:J59"/>
    <mergeCell ref="A47:D47"/>
    <mergeCell ref="A48:D48"/>
    <mergeCell ref="A49:D49"/>
    <mergeCell ref="A50:D50"/>
    <mergeCell ref="A51:D51"/>
    <mergeCell ref="A52:D52"/>
    <mergeCell ref="A53:D53"/>
    <mergeCell ref="A54:J54"/>
    <mergeCell ref="A55:D55"/>
    <mergeCell ref="A56:D56"/>
    <mergeCell ref="A58:J58"/>
    <mergeCell ref="A46:D46"/>
    <mergeCell ref="A33:D33"/>
    <mergeCell ref="A34:D34"/>
    <mergeCell ref="A35:D35"/>
    <mergeCell ref="A37:D37"/>
    <mergeCell ref="A38:D38"/>
    <mergeCell ref="A39:D39"/>
    <mergeCell ref="A40:D40"/>
    <mergeCell ref="A41:D41"/>
    <mergeCell ref="A42:D42"/>
    <mergeCell ref="A44:D44"/>
    <mergeCell ref="A45:D45"/>
    <mergeCell ref="A32:D32"/>
    <mergeCell ref="A21:C21"/>
    <mergeCell ref="A22:J22"/>
    <mergeCell ref="A23:D23"/>
    <mergeCell ref="A24:D24"/>
    <mergeCell ref="A25:D25"/>
    <mergeCell ref="A26:D26"/>
    <mergeCell ref="A27:D27"/>
    <mergeCell ref="A28:D28"/>
    <mergeCell ref="A29:J29"/>
    <mergeCell ref="A30:D30"/>
    <mergeCell ref="A31:D31"/>
    <mergeCell ref="A8:J8"/>
    <mergeCell ref="A9:D9"/>
    <mergeCell ref="E9:J9"/>
    <mergeCell ref="G6:J6"/>
    <mergeCell ref="G7:J7"/>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M D A A B Q S w M E F A A C A A g A S a G l W q g S 3 W m k A A A A 9 g A A A B I A H A B D b 2 5 m a W c v U G F j a 2 F n Z S 5 4 b W w g o h g A K K A U A A A A A A A A A A A A A A A A A A A A A A A A A A A A h Y 9 L C s I w A E S v U r J v f o p I S V O k W w u C I G 5 D m r b B N p U k N b 2 b C 4 / k F a x o 1 Z 3 L m X k D M / f r j W V j 1 0 Y X Z Z 3 u T Q o I x C B S R v a l N n U K B l / F a 5 B x t h P y J G o V T b B x y e h 0 C h r v z w l C I Q Q Y F r C 3 N a I Y E 3 Q s t n v Z q E 7 E 2 j g v j F T g 0 y r / t w B n h 9 c Y T i F Z E r j C F G K G Z p M V 2 n w B O u 1 9 p j 8 m y 4 f W D 1 b x y s b 5 h q F Z M v T + w B 9 Q S w M E F A A C A A g A S a G 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m h p V r 2 A A I k v Q A A A L M B A A A T A B w A R m 9 y b X V s Y X M v U 2 V j d G l v b j E u b S C i G A A o o B Q A A A A A A A A A A A A A A A A A A A A A A A A A A A D N j z E K g 0 A Q R X v B O y x r o y C C a Y O V p E 2 j k E I s V h 3 J o j s T 1 h U i 4 o F y j l w s a y Q h R U i d a Q Y + f 9 7 8 P 0 B t J C H L t h 3 v X c d 1 h r P Q 0 L B c V D 2 I M W Y J 6 8 G 4 D r O T 0 a h r s M r h W k M f p a P W g O Z E u q u I O j + Y i 6 N Q k P D X L S + X I i U 0 1 l S G G 8 L j + X Q B p q i R r b z f u I U 9 3 V G u B Q 4 t a Z V S P y p c X Y O / P Q z n m V u V E C H m I T M r Q O C 0 L I H r S P z O / a z i v Q M x f x f w P 2 3 U C A N G K v h d 6 w F Q S w E C L Q A U A A I A C A B J o a V a q B L d a a Q A A A D 2 A A A A E g A A A A A A A A A A A A A A A A A A A A A A Q 2 9 u Z m l n L 1 B h Y 2 t h Z 2 U u e G 1 s U E s B A i 0 A F A A C A A g A S a G l W g / K 6 a u k A A A A 6 Q A A A B M A A A A A A A A A A A A A A A A A 8 A A A A F t D b 2 5 0 Z W 5 0 X 1 R 5 c G V z X S 5 4 b W x Q S w E C L Q A U A A I A C A B J o a V a 9 g A C J L 0 A A A C z A Q A A E w A A A A A A A A A A A A A A A A D h A Q A A R m 9 y b X V s Y X M v U 2 V j d G l v b j E u b V B L B Q Y A A A A A A w A D A M I A A A D r 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2 D w A A A A A A A B Q P 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W F 1 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V m N D c x N m U y L T M 1 N G I t N D c 3 N i 0 4 O D M 2 L T c 2 N z M w N j c 3 M z N m Y y 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y I g L z 4 8 R W 5 0 c n k g V H l w Z T 0 i R m l s b E V y c m 9 y Q 2 9 k Z S I g V m F s d W U 9 I n N V b m t u b 3 d u I i A v P j x F b n R y e S B U e X B l P S J G a W x s R X J y b 3 J D b 3 V u d C I g V m F s d W U 9 I m w w I i A v P j x F b n R y e S B U e X B l P S J G a W x s T G F z d F V w Z G F 0 Z W Q i I F Z h b H V l P S J k M j A y N C 0 w N S 0 x M 1 Q y M z o 0 M T o y M C 4 z N T k 2 M j g 4 W i I g L z 4 8 R W 5 0 c n k g V H l w Z T 0 i R m l s b E N v b H V t b l R 5 c G V z I i B W Y W x 1 Z T 0 i c 0 F B P T 0 i I C 8 + P E V u d H J 5 I F R 5 c G U 9 I k Z p b G x D b 2 x 1 b W 5 O Y W 1 l c y I g V m F s d W U 9 I n N b J n F 1 b 3 Q 7 Q 2 9 s b 2 5 u Z T 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W F 1 M S 9 B d X R v U m V t b 3 Z l Z E N v b H V t b n M x L n t D b 2 x v b m 5 l M S w w f S Z x d W 9 0 O 1 0 s J n F 1 b 3 Q 7 Q 2 9 s d W 1 u Q 2 9 1 b n Q m c X V v d D s 6 M S w m c X V v d D t L Z X l D b 2 x 1 b W 5 O Y W 1 l c y Z x d W 9 0 O z p b X S w m c X V v d D t D b 2 x 1 b W 5 J Z G V u d G l 0 a W V z J n F 1 b 3 Q 7 O l s m c X V v d D t T Z W N 0 a W 9 u M S 9 U Y W J s Z W F 1 M S 9 B d X R v U m V t b 3 Z l Z E N v b H V t b n M x L n t D b 2 x v b m 5 l M S w w f S Z x d W 9 0 O 1 0 s J n F 1 b 3 Q 7 U m V s Y X R p b 2 5 z a G l w S W 5 m b y Z x d W 9 0 O z p b X X 0 i I C 8 + P C 9 T d G F i b G V F b n R y a W V z P j w v S X R l b T 4 8 S X R l b T 4 8 S X R l b U x v Y 2 F 0 a W 9 u P j x J d G V t V H l w Z T 5 G b 3 J t d W x h P C 9 J d G V t V H l w Z T 4 8 S X R l b V B h d G g + U 2 V j d G l v b j E v V G F i b G V h d T E v U 2 9 1 c m N l P C 9 J d G V t U G F 0 a D 4 8 L 0 l 0 Z W 1 M b 2 N h d G l v b j 4 8 U 3 R h Y m x l R W 5 0 c m l l c y A v P j w v S X R l b T 4 8 S X R l b T 4 8 S X R l b U x v Y 2 F 0 a W 9 u P j x J d G V t V H l w Z T 5 G b 3 J t d W x h P C 9 J d G V t V H l w Z T 4 8 S X R l b V B h d G g + U 2 V j d G l v b j E v V G F i b G V h d T E v V H l w Z S U y M G 1 v Z G l m a S V D M y V B O T w v S X R l b V B h d G g + P C 9 J d G V t T G 9 j Y X R p b 2 4 + P F N 0 Y W J s Z U V u d H J p Z X M g L z 4 8 L 0 l 0 Z W 0 + P E l 0 Z W 0 + P E l 0 Z W 1 M b 2 N h d G l v b j 4 8 S X R l b V R 5 c G U + R m 9 y b X V s Y T w v S X R l b V R 5 c G U + P E l 0 Z W 1 Q Y X R o P l N l Y 3 R p b 2 4 x L 1 R h Y m x l Y X 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Y T g z N m V m N W U t Y m N m N i 0 0 N D d m L W I y M D k t Z m Q 4 Y m Q 3 Y z B j Z m I x 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M i I g L z 4 8 R W 5 0 c n k g V H l w Z T 0 i R m l s b E V y c m 9 y Q 2 9 k Z S I g V m F s d W U 9 I n N V b m t u b 3 d u I i A v P j x F b n R y e S B U e X B l P S J G a W x s R X J y b 3 J D b 3 V u d C I g V m F s d W U 9 I m w w I i A v P j x F b n R y e S B U e X B l P S J G a W x s T G F z d F V w Z G F 0 Z W Q i I F Z h b H V l P S J k M j A y N S 0 w N S 0 w N l Q w M D o x M D o w M y 4 x N T M 2 N j g x W i I g L z 4 8 R W 5 0 c n k g V H l w Z T 0 i R m l s b E N v b H V t b l R 5 c G V z I i B W Y W x 1 Z T 0 i c 0 J 3 P T 0 i I C 8 + P E V u d H J 5 I F R 5 c G U 9 I k Z p b G x D b 2 x 1 b W 5 O Y W 1 l c y I g V m F s d W U 9 I n N b J n F 1 b 3 Q 7 Q 2 9 s b 2 5 u Z T 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W F 1 M S A o M i k v Q X V 0 b 1 J l b W 9 2 Z W R D b 2 x 1 b W 5 z M S 5 7 Q 2 9 s b 2 5 u Z T E s M H 0 m c X V v d D t d L C Z x d W 9 0 O 0 N v b H V t b k N v d W 5 0 J n F 1 b 3 Q 7 O j E s J n F 1 b 3 Q 7 S 2 V 5 Q 2 9 s d W 1 u T m F t Z X M m c X V v d D s 6 W 1 0 s J n F 1 b 3 Q 7 Q 2 9 s d W 1 u S W R l b n R p d G l l c y Z x d W 9 0 O z p b J n F 1 b 3 Q 7 U 2 V j d G l v b j E v V G F i b G V h d T E g K D I p L 0 F 1 d G 9 S Z W 1 v d m V k Q 2 9 s d W 1 u c z E u e 0 N v b G 9 u b m U x L D B 9 J n F 1 b 3 Q 7 X S w m c X V v d D t S Z W x h d G l v b n N o a X B J b m Z v J n F 1 b 3 Q 7 O l t d f S I g L z 4 8 L 1 N 0 Y W J s Z U V u d H J p Z X M + P C 9 J d G V t P j x J d G V t P j x J d G V t T G 9 j Y X R p b 2 4 + P E l 0 Z W 1 U e X B l P k Z v c m 1 1 b G E 8 L 0 l 0 Z W 1 U e X B l P j x J d G V t U G F 0 a D 5 T Z W N 0 a W 9 u M S 9 U Y W J s Z W F 1 M S U y M C g y K S 9 T b 3 V y Y 2 U 8 L 0 l 0 Z W 1 Q Y X R o P j w v S X R l b U x v Y 2 F 0 a W 9 u P j x T d G F i b G V F b n R y a W V z I C 8 + P C 9 J d G V t P j x J d G V t P j x J d G V t T G 9 j Y X R p b 2 4 + P E l 0 Z W 1 U e X B l P k Z v c m 1 1 b G E 8 L 0 l 0 Z W 1 U e X B l P j x J d G V t U G F 0 a D 5 T Z W N 0 a W 9 u M S 9 U Y W J s Z W F 1 M S U y M C g y K S 9 U e X B l J T I w b W 9 k a W Z p J U M z J U E 5 P C 9 J d G V t U G F 0 a D 4 8 L 0 l 0 Z W 1 M b 2 N h d G l v b j 4 8 U 3 R h Y m x l R W 5 0 c m l l c y A v P j w v S X R l b T 4 8 L 0 l 0 Z W 1 z P j w v T G 9 j Y W x Q Y W N r Y W d l T W V 0 Y W R h d G F G a W x l P h Y A A A B Q S w U G A A A A A A A A A A A A A A A A A A A A A A A A 2 g A A A A E A A A D Q j J 3 f A R X R E Y x 6 A M B P w p f r A Q A A A O K c k q C x / I p I o s w f C i Q Q X y 0 A A A A A A g A A A A A A A 2 Y A A M A A A A A Q A A A A K J W 4 A L d Y r H F U U 4 8 n f 6 1 B f w A A A A A E g A A A o A A A A B A A A A A O h p I w I Y r g V X a + z i T E C d 2 A U A A A A C S f 0 U T K F B / h E F W K w v w / Z y 5 g z W n T V C j t d c n a b c 0 p O 0 A 3 z m t D c E a 9 M a u E x E U K 8 W + a s v H 5 Y g c M N 7 o J H a h w F B H f D M u B t x R K s b m L x 9 8 9 p 6 y Z s G F 3 F A A A A M v + S d f I c U E h b M D p p 6 F c v 0 a Q K p Z 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25" ma:contentTypeDescription="Crée un document." ma:contentTypeScope="" ma:versionID="2de159f306860f420e4ef63a49ae9b81">
  <xsd:schema xmlns:xsd="http://www.w3.org/2001/XMLSchema" xmlns:xs="http://www.w3.org/2001/XMLSchema" xmlns:p="http://schemas.microsoft.com/office/2006/metadata/properties" xmlns:ns2="a3d363c2-ac57-4088-9970-e55a9ff5228c" xmlns:ns3="41851184-4b28-4196-a3fe-31116a3345ac" xmlns:ns4="http://schemas.microsoft.com/sharepoint/v4" targetNamespace="http://schemas.microsoft.com/office/2006/metadata/properties" ma:root="true" ma:fieldsID="3a8c04704069ec6085d20eede57adced" ns2:_="" ns3:_="" ns4:_="">
    <xsd:import namespace="a3d363c2-ac57-4088-9970-e55a9ff5228c"/>
    <xsd:import namespace="41851184-4b28-4196-a3fe-31116a3345a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4:IconOverlay" minOccurs="0"/>
                <xsd:element ref="ns2:MediaLengthInSeconds" minOccurs="0"/>
                <xsd:element ref="ns2:Dateder_x00e9_ception" minOccurs="0"/>
                <xsd:element ref="ns2:R_x00e9_visionMET" minOccurs="0"/>
                <xsd:element ref="ns2:VersionDOC" minOccurs="0"/>
                <xsd:element ref="ns2:lcf76f155ced4ddcb4097134ff3c332f" minOccurs="0"/>
                <xsd:element ref="ns3:TaxCatchAll" minOccurs="0"/>
                <xsd:element ref="ns2:Nouveaunum_classification" minOccurs="0"/>
                <xsd:element ref="ns2:Commentaires"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Dateder_x00e9_ception" ma:index="22" nillable="true" ma:displayName="Date de réception" ma:format="DateOnly" ma:internalName="Dateder_x00e9_ception">
      <xsd:simpleType>
        <xsd:restriction base="dms:DateTime"/>
      </xsd:simpleType>
    </xsd:element>
    <xsd:element name="R_x00e9_visionMET" ma:index="23" nillable="true" ma:displayName="Révision MET" ma:default="0" ma:format="Dropdown" ma:internalName="R_x00e9_visionMET">
      <xsd:simpleType>
        <xsd:restriction base="dms:Boolean"/>
      </xsd:simpleType>
    </xsd:element>
    <xsd:element name="VersionDOC" ma:index="24" nillable="true" ma:displayName="VersionDOC" ma:format="Dropdown" ma:internalName="VersionDOC">
      <xsd:simpleType>
        <xsd:restriction base="dms:Choice">
          <xsd:enumeration value="Préliminaire"/>
          <xsd:enumeration value="Brouillon"/>
          <xsd:enumeration value="Finale"/>
          <xsd:enumeration value="Finale-signée"/>
        </xsd:restriction>
      </xsd:simpleType>
    </xsd:element>
    <xsd:element name="lcf76f155ced4ddcb4097134ff3c332f" ma:index="26"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Nouveaunum_classification" ma:index="28" nillable="true" ma:displayName="Nouveau num _classification" ma:format="Dropdown" ma:internalName="Nouveaunum_classification">
      <xsd:simpleType>
        <xsd:restriction base="dms:Text">
          <xsd:maxLength value="255"/>
        </xsd:restriction>
      </xsd:simpleType>
    </xsd:element>
    <xsd:element name="Commentaires" ma:index="29" nillable="true" ma:displayName="Commentaires" ma:format="Dropdown" ma:internalName="Commentaires">
      <xsd:simpleType>
        <xsd:restriction base="dms:Text">
          <xsd:maxLength value="255"/>
        </xsd:restriction>
      </xsd:simpleType>
    </xsd:element>
    <xsd:element name="_Flow_SignoffStatus" ma:index="30" nillable="true" ma:displayName="État de validation" ma:internalName="_x00c9_tat_x0020_de_x0020_validation">
      <xsd:simpleType>
        <xsd:restriction base="dms:Text"/>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7" nillable="true" ma:displayName="Taxonomy Catch All Column" ma:hidden="true" ma:list="{0dbbe01a-ee9f-4a67-b96d-ad5b508ec026}"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Larochelle, Émilie</DisplayName>
        <AccountId>19</AccountId>
        <AccountType/>
      </UserInfo>
      <UserInfo>
        <DisplayName>Gravel, Véronique</DisplayName>
        <AccountId>438</AccountId>
        <AccountType/>
      </UserInfo>
    </SharedWithUsers>
    <IconOverlay xmlns="http://schemas.microsoft.com/sharepoint/v4" xsi:nil="true"/>
    <Dateder_x00e9_ception xmlns="a3d363c2-ac57-4088-9970-e55a9ff5228c" xsi:nil="true"/>
    <R_x00e9_visionMET xmlns="a3d363c2-ac57-4088-9970-e55a9ff5228c">false</R_x00e9_visionMET>
    <VersionDOC xmlns="a3d363c2-ac57-4088-9970-e55a9ff5228c" xsi:nil="true"/>
    <lcf76f155ced4ddcb4097134ff3c332f xmlns="a3d363c2-ac57-4088-9970-e55a9ff5228c">
      <Terms xmlns="http://schemas.microsoft.com/office/infopath/2007/PartnerControls"/>
    </lcf76f155ced4ddcb4097134ff3c332f>
    <TaxCatchAll xmlns="41851184-4b28-4196-a3fe-31116a3345ac" xsi:nil="true"/>
    <Commentaires xmlns="a3d363c2-ac57-4088-9970-e55a9ff5228c" xsi:nil="true"/>
    <_Flow_SignoffStatus xmlns="a3d363c2-ac57-4088-9970-e55a9ff5228c" xsi:nil="true"/>
    <Nouveaunum_classification xmlns="a3d363c2-ac57-4088-9970-e55a9ff5228c" xsi:nil="true"/>
  </documentManagement>
</p:properties>
</file>

<file path=customXml/itemProps1.xml><?xml version="1.0" encoding="utf-8"?>
<ds:datastoreItem xmlns:ds="http://schemas.openxmlformats.org/officeDocument/2006/customXml" ds:itemID="{BB25A987-3DB2-451C-8CDD-27AC9D601851}">
  <ds:schemaRefs>
    <ds:schemaRef ds:uri="http://schemas.microsoft.com/DataMashup"/>
  </ds:schemaRefs>
</ds:datastoreItem>
</file>

<file path=customXml/itemProps2.xml><?xml version="1.0" encoding="utf-8"?>
<ds:datastoreItem xmlns:ds="http://schemas.openxmlformats.org/officeDocument/2006/customXml" ds:itemID="{C665C50F-F316-40DA-A535-10DEEBD79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d363c2-ac57-4088-9970-e55a9ff5228c"/>
    <ds:schemaRef ds:uri="41851184-4b28-4196-a3fe-31116a3345a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917249-0EBD-4076-80FE-FC695123F6A9}">
  <ds:schemaRefs>
    <ds:schemaRef ds:uri="http://schemas.microsoft.com/sharepoint/v3/contenttype/forms"/>
  </ds:schemaRefs>
</ds:datastoreItem>
</file>

<file path=customXml/itemProps4.xml><?xml version="1.0" encoding="utf-8"?>
<ds:datastoreItem xmlns:ds="http://schemas.openxmlformats.org/officeDocument/2006/customXml" ds:itemID="{6DAADCC4-6CDC-484B-89DC-1DC5A4ADF4F7}">
  <ds:schemaRefs>
    <ds:schemaRef ds:uri="a3d363c2-ac57-4088-9970-e55a9ff5228c"/>
    <ds:schemaRef ds:uri="http://schemas.microsoft.com/office/2006/metadata/properties"/>
    <ds:schemaRef ds:uri="http://schemas.microsoft.com/office/2006/documentManagement/types"/>
    <ds:schemaRef ds:uri="http://schemas.microsoft.com/sharepoint/v4"/>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41851184-4b28-4196-a3fe-31116a3345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Instructions </vt:lpstr>
      <vt:lpstr>Déclaration d'authenticité </vt:lpstr>
      <vt:lpstr>Planification des activités</vt:lpstr>
      <vt:lpstr>Budget</vt:lpstr>
      <vt:lpstr>'Planification des activités'!Impression_des_titres</vt:lpstr>
      <vt:lpstr>'Planification des activités'!Zone_d_impression</vt:lpstr>
    </vt:vector>
  </TitlesOfParts>
  <Manager/>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budget et calendrier d’exécution - Programme de restauration et de création de milieux humides et hydriques – Volet 1</dc:title>
  <dc:subject>Formulaire de budget et calendrier d’exécution pour une demande de financement au Programme de restauration et de création de milieux humides et hydriques, volet 1.</dc:subject>
  <dc:creator>Ministère de l’Environnement, de la Lutte contre les changements climatiques, de la Faune et des Parcs; MELCCFP</dc:creator>
  <cp:keywords>PRCMHH, Programme, PRCMHH, milieux humides, milieux hydriques, restauration, création, calendrier d’exécution, budget, volet 1</cp:keywords>
  <dc:description/>
  <cp:lastModifiedBy>Cantin, Stéphane</cp:lastModifiedBy>
  <cp:revision/>
  <cp:lastPrinted>2023-07-03T17:35:46Z</cp:lastPrinted>
  <dcterms:created xsi:type="dcterms:W3CDTF">2019-08-26T19:57:56Z</dcterms:created>
  <dcterms:modified xsi:type="dcterms:W3CDTF">2025-05-07T15:05:10Z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MediaServiceImageTags">
    <vt:lpwstr/>
  </property>
</Properties>
</file>